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1031\"/>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c r="E54" i="13"/>
  <c r="G54" i="13"/>
  <c r="I39" i="14" l="1"/>
  <c r="G39" i="14"/>
  <c r="E39" i="14"/>
  <c r="C39" i="14"/>
  <c r="C46" i="14" l="1"/>
  <c r="G38" i="11"/>
  <c r="C45" i="10"/>
  <c r="E39" i="12"/>
  <c r="G21" i="15"/>
  <c r="E19" i="10"/>
  <c r="I47" i="13"/>
  <c r="C17" i="13"/>
  <c r="G27" i="13"/>
  <c r="E46" i="14"/>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<sst xmlns="http://schemas.openxmlformats.org/spreadsheetml/2006/main" count="2115" uniqueCount="700">
  <si>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</si>
  <si>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</si>
  <si>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</si>
  <si>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</si>
  <si>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</si>
  <si>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</si>
  <si>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</si>
  <si>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</si>
  <si>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</si>
  <si>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</si>
  <si>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</si>
  <si>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</si>
  <si>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</si>
  <si>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</si>
  <si>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</si>
  <si>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</si>
  <si>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</si>
  <si>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</si>
  <si>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</si>
  <si>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</si>
  <si>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</si>
  <si>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</si>
  <si>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</si>
  <si>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</si>
  <si>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</si>
  <si>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</si>
  <si>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</si>
  <si>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</si>
  <si>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</si>
  <si>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</si>
  <si>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</si>
  <si>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</si>
  <si>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</si>
  <si>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</si>
  <si>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</si>
  <si>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</si>
  <si>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</si>
  <si>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</si>
  <si>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</si>
  <si>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</si>
  <si>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</si>
  <si>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</si>
  <si>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</si>
  <si>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</si>
  <si>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</si>
  <si>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</si>
  <si>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</si>
  <si>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</si>
  <si>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</si>
  <si>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</si>
  <si>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</si>
  <si>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</si>
  <si>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</si>
  <si>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</si>
  <si>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</si>
  <si>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</si>
  <si>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</si>
  <si>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</si>
  <si>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</si>
  <si>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</si>
  <si>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</si>
  <si>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</si>
  <si>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</si>
  <si>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</si>
  <si>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</si>
  <si>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</si>
  <si>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</si>
  <si>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</si>
  <si>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</si>
  <si>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</si>
  <si>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</si>
  <si>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</si>
  <si>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</si>
  <si>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</si>
  <si>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</si>
  <si>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</si>
  <si>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</si>
  <si>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</si>
  <si>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</si>
  <si>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</si>
  <si>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</si>
  <si>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</si>
  <si>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</si>
  <si>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</si>
  <si>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</si>
  <si>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</si>
  <si>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</si>
  <si>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</si>
  <si>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</si>
  <si>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</si>
  <si>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</si>
  <si>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</si>
  <si>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</si>
  <si>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</si>
  <si>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</si>
  <si>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</si>
  <si>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</si>
  <si>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</si>
  <si>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</si>
  <si>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</si>
  <si>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</si>
  <si>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</si>
  <si>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</si>
  <si>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</si>
  <si>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</si>
  <si>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</si>
  <si>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</si>
  <si>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</si>
  <si>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</si>
  <si>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</si>
  <si>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</si>
  <si>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</si>
  <si>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</si>
  <si>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</si>
  <si>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</si>
  <si>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</si>
  <si>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</si>
  <si>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</si>
  <si>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</si>
  <si>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</si>
  <si>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</si>
  <si>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</si>
  <si>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</si>
  <si>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</si>
  <si>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</si>
  <si>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</si>
  <si>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</si>
  <si>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</si>
  <si>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</si>
  <si>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</si>
  <si>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</si>
  <si>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</si>
  <si>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</si>
  <si>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</si>
  <si>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</si>
  <si>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</si>
  <si>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</si>
  <si>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</si>
  <si>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</si>
  <si>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</si>
  <si>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</si>
  <si>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</si>
  <si>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</si>
  <si>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</si>
  <si>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</si>
  <si>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</si>
  <si>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</si>
  <si>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</si>
  <si>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</si>
  <si>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</si>
  <si>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</si>
  <si>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</si>
  <si>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</si>
  <si>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</si>
  <si>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</si>
  <si>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</si>
  <si>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</si>
  <si>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</si>
  <si>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</si>
  <si>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</si>
  <si>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</si>
  <si>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</si>
  <si>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</si>
  <si>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</si>
  <si>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</si>
  <si>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</si>
  <si>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</si>
  <si>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</si>
  <si>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</si>
  <si>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</si>
  <si>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</si>
  <si>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</si>
  <si>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</si>
  <si>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</si>
  <si>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</si>
  <si>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</si>
  <si>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</si>
  <si>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</si>
  <si>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</si>
  <si>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</si>
  <si>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</si>
  <si>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</si>
  <si>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</si>
  <si>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</si>
  <si>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</si>
  <si>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</si>
  <si>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</si>
  <si>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</si>
  <si>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</si>
  <si>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</si>
  <si>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</si>
  <si>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</si>
  <si>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</si>
  <si>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</si>
  <si>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</si>
  <si>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</si>
  <si>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</si>
  <si>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</si>
  <si>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</si>
  <si>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</si>
  <si>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</si>
  <si>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</si>
  <si>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</si>
  <si>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</si>
  <si>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</si>
  <si>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</si>
  <si>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</si>
  <si>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</si>
  <si>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</si>
  <si>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</si>
  <si>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</si>
  <si>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</si>
  <si>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</si>
  <si>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</si>
  <si>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</si>
  <si>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</si>
  <si>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</si>
  <si>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</si>
  <si>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</si>
  <si>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</si>
  <si>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</si>
  <si>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</si>
  <si>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</si>
  <si>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</si>
  <si>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</si>
  <si>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</si>
  <si>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</si>
  <si>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</si>
  <si>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</si>
  <si>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</si>
  <si>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</si>
  <si>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</si>
  <si>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</si>
  <si>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</si>
  <si>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</si>
  <si>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</si>
  <si>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</si>
  <si>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</si>
  <si>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</si>
  <si>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</si>
  <si>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</si>
  <si>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</si>
  <si>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</si>
  <si>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</si>
  <si>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</si>
  <si>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</si>
  <si>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</si>
  <si>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</si>
  <si>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</si>
  <si>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</si>
  <si>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</si>
  <si>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</si>
  <si>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</si>
  <si>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</si>
  <si>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</si>
  <si>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</si>
  <si>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</si>
  <si>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</si>
  <si>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</si>
  <si>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</si>
  <si>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</si>
  <si>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</si>
  <si>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</si>
  <si>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</si>
  <si>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</si>
  <si>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</si>
  <si>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</si>
  <si>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</si>
  <si>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</si>
  <si>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</si>
  <si>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</si>
  <si>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</si>
  <si>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</si>
  <si>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</si>
  <si>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</si>
  <si>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</si>
  <si>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</si>
  <si>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</si>
  <si>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</si>
  <si>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</si>
  <si>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</si>
  <si>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</si>
  <si>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</si>
  <si>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</si>
  <si>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</si>
  <si>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</si>
  <si>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</si>
  <si>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</si>
  <si>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</si>
  <si>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</si>
  <si>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</si>
  <si>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</si>
  <si>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</si>
  <si>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</si>
  <si>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</si>
  <si>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</si>
  <si>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</si>
  <si>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</si>
  <si>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</si>
  <si>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</si>
  <si>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</si>
  <si>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</si>
  <si>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</si>
  <si>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</si>
  <si>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</si>
  <si>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</si>
  <si>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</si>
  <si>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</si>
  <si>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</si>
  <si>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</si>
  <si>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</si>
  <si>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</si>
  <si>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</si>
  <si>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</si>
  <si>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</si>
  <si>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</si>
  <si>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</si>
  <si>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</si>
  <si>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</si>
  <si>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</si>
  <si>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</si>
  <si>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</si>
  <si>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</si>
  <si>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</si>
  <si>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</si>
  <si>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</si>
  <si>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</si>
  <si>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</si>
  <si>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</si>
  <si>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</si>
  <si>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</si>
  <si>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</si>
  <si>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</si>
  <si>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</si>
  <si>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</si>
  <si>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</si>
  <si>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</si>
  <si>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</si>
  <si>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</si>
  <si>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</si>
  <si>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</si>
  <si>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</si>
  <si>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</si>
  <si>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</si>
  <si>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</si>
  <si>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</si>
  <si>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</si>
  <si>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</si>
  <si>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</si>
  <si>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</si>
  <si>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</si>
  <si>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</si>
  <si>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</si>
  <si>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</si>
  <si>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</si>
  <si>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</si>
  <si>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</si>
  <si>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</si>
  <si>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</si>
  <si>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</si>
  <si>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</si>
  <si>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</si>
  <si>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</si>
  <si>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</si>
  <si>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</si>
  <si>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</si>
  <si>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</si>
  <si>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</si>
  <si>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</si>
  <si>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</si>
  <si>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</si>
  <si>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</si>
  <si>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</si>
  <si>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</si>
  <si>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</si>
  <si>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</si>
  <si>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</si>
  <si>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</si>
  <si>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</si>
  <si>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</si>
  <si>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</si>
  <si>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</si>
  <si>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</si>
  <si>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</si>
  <si>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</si>
  <si>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</si>
  <si>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</si>
  <si>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</si>
  <si>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</si>
  <si>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</si>
  <si>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</si>
  <si>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</si>
  <si>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</si>
  <si>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</si>
  <si>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</si>
  <si>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</si>
  <si>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</si>
  <si>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</si>
  <si>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</si>
  <si>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</si>
  <si>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</si>
  <si>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</si>
  <si>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</si>
  <si>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</si>
  <si>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</si>
  <si>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</si>
  <si>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</si>
  <si>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</si>
  <si>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</si>
  <si>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</si>
  <si>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</si>
  <si>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</si>
  <si>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</si>
  <si>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</si>
  <si>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</si>
  <si>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</si>
  <si>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</si>
  <si>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</si>
  <si>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</si>
  <si>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</si>
  <si>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</si>
  <si>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</si>
  <si>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</si>
  <si>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</si>
  <si>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</si>
  <si>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</si>
  <si>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</si>
  <si>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</si>
  <si>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</si>
  <si>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</si>
  <si>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</si>
  <si>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</si>
  <si>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</si>
  <si>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</si>
  <si>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</si>
  <si>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</si>
  <si>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</si>
  <si>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</si>
  <si>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</si>
  <si>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</si>
  <si>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</si>
  <si>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</si>
  <si>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</si>
  <si>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</si>
  <si>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</si>
  <si>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</si>
  <si>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</si>
  <si>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</si>
  <si>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</si>
  <si>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</si>
  <si>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</si>
  <si>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</si>
  <si>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</si>
  <si>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</si>
  <si>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</si>
  <si>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</si>
  <si>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</si>
  <si>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</si>
  <si>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</si>
  <si>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</si>
  <si>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</si>
  <si>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</si>
  <si>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</si>
  <si>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</si>
  <si>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</si>
  <si>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</si>
  <si>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</si>
  <si>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</si>
  <si>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</si>
  <si>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</si>
  <si>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</si>
  <si>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</si>
  <si>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</si>
  <si>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</si>
  <si>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</si>
  <si>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</si>
  <si>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</si>
  <si>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</si>
  <si>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</si>
  <si>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</si>
  <si>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</si>
  <si>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</si>
  <si>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</si>
  <si>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</si>
  <si>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</si>
  <si>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</si>
  <si>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</si>
  <si>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</si>
  <si>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</si>
  <si>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</si>
  <si>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</si>
  <si>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</si>
  <si>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</si>
  <si>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</si>
  <si>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</si>
  <si>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</si>
  <si>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</si>
  <si>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</si>
  <si>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</si>
  <si>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</si>
  <si>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</si>
  <si>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</si>
  <si>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</si>
  <si>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</si>
  <si>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</si>
  <si>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</si>
  <si>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</si>
  <si>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</si>
  <si>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</si>
  <si>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</si>
  <si>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</si>
  <si>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</si>
  <si>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</si>
  <si>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</si>
  <si>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</si>
  <si>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</si>
  <si>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</si>
  <si>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</si>
  <si>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</si>
  <si>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</si>
  <si>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</si>
  <si>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</si>
  <si>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</si>
  <si>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</si>
  <si>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</si>
  <si>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</si>
  <si>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</si>
  <si>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</si>
  <si>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</si>
  <si>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</si>
  <si>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</si>
  <si>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</si>
  <si>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</si>
  <si>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</si>
  <si>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</si>
  <si>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</si>
  <si>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</si>
  <si>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</si>
  <si>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</si>
  <si>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</si>
  <si>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</si>
  <si>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</si>
  <si>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</si>
  <si>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</si>
  <si>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</si>
  <si>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</si>
  <si>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</si>
  <si>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</si>
  <si>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</si>
  <si>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</si>
  <si>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</si>
  <si>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</si>
  <si>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</si>
  <si>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</si>
  <si>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</si>
  <si>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</si>
  <si>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</si>
  <si>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</si>
  <si>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</si>
  <si>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</si>
  <si>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</si>
  <si>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</si>
  <si>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</si>
  <si>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</si>
  <si>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</si>
  <si>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</si>
  <si>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</si>
  <si>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</si>
  <si>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</si>
  <si>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</si>
  <si>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</si>
  <si>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</si>
  <si>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</si>
  <si>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</si>
  <si>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</si>
  <si>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</si>
  <si>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</si>
  <si>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</si>
  <si>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</si>
  <si>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</si>
  <si>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</si>
  <si>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</si>
  <si>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</si>
  <si>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</si>
  <si>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</si>
  <si>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</si>
  <si>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</si>
  <si>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</si>
  <si>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</si>
  <si>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</si>
  <si>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</si>
  <si>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</si>
  <si>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</si>
  <si>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</si>
  <si>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</si>
  <si>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</si>
  <si>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</si>
  <si>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</si>
  <si>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</si>
  <si>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</si>
  <si>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</si>
  <si>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</si>
  <si>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</si>
  <si>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</si>
  <si>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</si>
  <si>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</si>
  <si>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</si>
  <si>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</si>
  <si>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</si>
  <si>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</si>
  <si>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</si>
  <si>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</si>
  <si>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</si>
  <si>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</si>
  <si>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</si>
  <si>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</si>
  <si>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</si>
  <si>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</si>
  <si>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</si>
  <si>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</si>
  <si>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</si>
  <si>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</si>
  <si>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</si>
  <si>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</si>
  <si>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</si>
  <si>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</si>
  <si>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</si>
  <si>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</si>
  <si>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</si>
  <si>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</si>
  <si>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</si>
  <si>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</si>
  <si>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</si>
  <si>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</si>
  <si>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</si>
  <si>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</si>
  <si>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</si>
  <si>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</si>
  <si>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</si>
  <si>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</si>
  <si>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</si>
  <si>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</si>
  <si>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</si>
  <si>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</si>
  <si>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</si>
  <si>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</si>
  <si>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</si>
  <si>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</si>
  <si>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</si>
  <si>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</si>
  <si>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</si>
  <si>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</si>
  <si>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</si>
  <si>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</si>
  <si>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</si>
  <si>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</si>
  <si>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</si>
  <si>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</si>
  <si>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</si>
  <si>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</si>
  <si>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</si>
  <si>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</si>
  <si>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</si>
  <si>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</si>
  <si>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</si>
  <si>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</si>
  <si>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</si>
  <si>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</si>
  <si>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</si>
  <si>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</si>
  <si>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</si>
  <si>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</si>
  <si>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</si>
  <si>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</si>
  <si>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</si>
  <si>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</si>
  <si>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</si>
  <si>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</si>
  <si>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</si>
  <si>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</si>
  <si>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</si>
  <si>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</si>
  <si>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</si>
  <si>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</si>
  <si>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</si>
  <si>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</si>
  <si>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</si>
  <si>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400 - 500%</t>
  </si>
  <si>
    <t>9,29</t>
  </si>
  <si>
    <t>0,010%</t>
  </si>
  <si>
    <t>BE6331175826</t>
  </si>
  <si>
    <t>8/10/2021</t>
  </si>
  <si>
    <t>8/10/2041</t>
  </si>
  <si>
    <t>19,95</t>
  </si>
  <si>
    <t>8/10/2042</t>
  </si>
  <si>
    <t>0,500%</t>
  </si>
  <si>
    <t>8/10/2022</t>
  </si>
  <si>
    <t>0,800%</t>
  </si>
  <si>
    <t>1,60%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</si>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</sst>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6" fontId="4" fillId="0" borderId="0" xfId="0" applyNumberFormat="1" applyFont="1" applyFill="1" applyAlignment="1">
      <alignment horizontal="center" vertical="center"/>
    </xf>
    <xf numFmtId="0" fontId="8"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pt idx="26">
                  <c:v>45322</c:v>
                </c:pt>
                <c:pt idx="27">
                  <c:v>45351</c:v>
                </c:pt>
                <c:pt idx="28">
                  <c:v>45382</c:v>
                </c:pt>
                <c:pt idx="29">
                  <c:v>45412</c:v>
                </c:pt>
                <c:pt idx="30">
                  <c:v>45443</c:v>
                </c:pt>
                <c:pt idx="31">
                  <c:v>45473</c:v>
                </c:pt>
                <c:pt idx="32">
                  <c:v>45504</c:v>
                </c:pt>
                <c:pt idx="33">
                  <c:v>45535</c:v>
                </c:pt>
                <c:pt idx="34">
                  <c:v>45565</c:v>
                </c:pt>
                <c:pt idx="35">
                  <c:v>45596</c:v>
                </c:pt>
                <c:pt idx="36">
                  <c:v>45626</c:v>
                </c:pt>
                <c:pt idx="37">
                  <c:v>45657</c:v>
                </c:pt>
                <c:pt idx="38">
                  <c:v>45688</c:v>
                </c:pt>
                <c:pt idx="39">
                  <c:v>45716</c:v>
                </c:pt>
                <c:pt idx="40">
                  <c:v>45747</c:v>
                </c:pt>
                <c:pt idx="41">
                  <c:v>45777</c:v>
                </c:pt>
                <c:pt idx="42">
                  <c:v>45808</c:v>
                </c:pt>
                <c:pt idx="43">
                  <c:v>45838</c:v>
                </c:pt>
                <c:pt idx="44">
                  <c:v>45869</c:v>
                </c:pt>
                <c:pt idx="45">
                  <c:v>45900</c:v>
                </c:pt>
                <c:pt idx="46">
                  <c:v>45930</c:v>
                </c:pt>
                <c:pt idx="47">
                  <c:v>45961</c:v>
                </c:pt>
                <c:pt idx="48">
                  <c:v>45991</c:v>
                </c:pt>
                <c:pt idx="49">
                  <c:v>46022</c:v>
                </c:pt>
                <c:pt idx="50">
                  <c:v>46053</c:v>
                </c:pt>
                <c:pt idx="51">
                  <c:v>46081</c:v>
                </c:pt>
                <c:pt idx="52">
                  <c:v>46112</c:v>
                </c:pt>
                <c:pt idx="53">
                  <c:v>46142</c:v>
                </c:pt>
                <c:pt idx="54">
                  <c:v>46173</c:v>
                </c:pt>
                <c:pt idx="55">
                  <c:v>46203</c:v>
                </c:pt>
                <c:pt idx="56">
                  <c:v>46234</c:v>
                </c:pt>
                <c:pt idx="57">
                  <c:v>46265</c:v>
                </c:pt>
                <c:pt idx="58">
                  <c:v>46295</c:v>
                </c:pt>
                <c:pt idx="59">
                  <c:v>46326</c:v>
                </c:pt>
                <c:pt idx="60">
                  <c:v>46356</c:v>
                </c:pt>
                <c:pt idx="61">
                  <c:v>46387</c:v>
                </c:pt>
                <c:pt idx="62">
                  <c:v>46418</c:v>
                </c:pt>
                <c:pt idx="63">
                  <c:v>46446</c:v>
                </c:pt>
                <c:pt idx="64">
                  <c:v>46477</c:v>
                </c:pt>
                <c:pt idx="65">
                  <c:v>46507</c:v>
                </c:pt>
                <c:pt idx="66">
                  <c:v>46538</c:v>
                </c:pt>
                <c:pt idx="67">
                  <c:v>46568</c:v>
                </c:pt>
                <c:pt idx="68">
                  <c:v>46599</c:v>
                </c:pt>
                <c:pt idx="69">
                  <c:v>46630</c:v>
                </c:pt>
                <c:pt idx="70">
                  <c:v>46660</c:v>
                </c:pt>
                <c:pt idx="71">
                  <c:v>46691</c:v>
                </c:pt>
                <c:pt idx="72">
                  <c:v>46721</c:v>
                </c:pt>
                <c:pt idx="73">
                  <c:v>46752</c:v>
                </c:pt>
                <c:pt idx="74">
                  <c:v>46783</c:v>
                </c:pt>
                <c:pt idx="75">
                  <c:v>46812</c:v>
                </c:pt>
                <c:pt idx="76">
                  <c:v>46843</c:v>
                </c:pt>
                <c:pt idx="77">
                  <c:v>46873</c:v>
                </c:pt>
                <c:pt idx="78">
                  <c:v>46904</c:v>
                </c:pt>
                <c:pt idx="79">
                  <c:v>46934</c:v>
                </c:pt>
                <c:pt idx="80">
                  <c:v>46965</c:v>
                </c:pt>
                <c:pt idx="81">
                  <c:v>46996</c:v>
                </c:pt>
                <c:pt idx="82">
                  <c:v>47026</c:v>
                </c:pt>
                <c:pt idx="83">
                  <c:v>47057</c:v>
                </c:pt>
                <c:pt idx="84">
                  <c:v>47087</c:v>
                </c:pt>
                <c:pt idx="85">
                  <c:v>47118</c:v>
                </c:pt>
                <c:pt idx="86">
                  <c:v>47149</c:v>
                </c:pt>
                <c:pt idx="87">
                  <c:v>47177</c:v>
                </c:pt>
                <c:pt idx="88">
                  <c:v>47208</c:v>
                </c:pt>
                <c:pt idx="89">
                  <c:v>47238</c:v>
                </c:pt>
                <c:pt idx="90">
                  <c:v>47269</c:v>
                </c:pt>
                <c:pt idx="91">
                  <c:v>47299</c:v>
                </c:pt>
                <c:pt idx="92">
                  <c:v>47330</c:v>
                </c:pt>
                <c:pt idx="93">
                  <c:v>47361</c:v>
                </c:pt>
                <c:pt idx="94">
                  <c:v>47391</c:v>
                </c:pt>
                <c:pt idx="95">
                  <c:v>47422</c:v>
                </c:pt>
                <c:pt idx="96">
                  <c:v>47452</c:v>
                </c:pt>
                <c:pt idx="97">
                  <c:v>47483</c:v>
                </c:pt>
                <c:pt idx="98">
                  <c:v>47514</c:v>
                </c:pt>
                <c:pt idx="99">
                  <c:v>47542</c:v>
                </c:pt>
                <c:pt idx="100">
                  <c:v>47573</c:v>
                </c:pt>
                <c:pt idx="101">
                  <c:v>47603</c:v>
                </c:pt>
                <c:pt idx="102">
                  <c:v>47634</c:v>
                </c:pt>
                <c:pt idx="103">
                  <c:v>47664</c:v>
                </c:pt>
                <c:pt idx="104">
                  <c:v>47695</c:v>
                </c:pt>
                <c:pt idx="105">
                  <c:v>47726</c:v>
                </c:pt>
                <c:pt idx="106">
                  <c:v>47756</c:v>
                </c:pt>
                <c:pt idx="107">
                  <c:v>47787</c:v>
                </c:pt>
                <c:pt idx="108">
                  <c:v>47817</c:v>
                </c:pt>
                <c:pt idx="109">
                  <c:v>47848</c:v>
                </c:pt>
                <c:pt idx="110">
                  <c:v>47879</c:v>
                </c:pt>
                <c:pt idx="111">
                  <c:v>47907</c:v>
                </c:pt>
                <c:pt idx="112">
                  <c:v>47938</c:v>
                </c:pt>
                <c:pt idx="113">
                  <c:v>47968</c:v>
                </c:pt>
                <c:pt idx="114">
                  <c:v>47999</c:v>
                </c:pt>
                <c:pt idx="115">
                  <c:v>48029</c:v>
                </c:pt>
                <c:pt idx="116">
                  <c:v>48060</c:v>
                </c:pt>
                <c:pt idx="117">
                  <c:v>48091</c:v>
                </c:pt>
                <c:pt idx="118">
                  <c:v>48121</c:v>
                </c:pt>
                <c:pt idx="119">
                  <c:v>48152</c:v>
                </c:pt>
                <c:pt idx="120">
                  <c:v>48182</c:v>
                </c:pt>
                <c:pt idx="121">
                  <c:v>48213</c:v>
                </c:pt>
                <c:pt idx="122">
                  <c:v>48244</c:v>
                </c:pt>
                <c:pt idx="123">
                  <c:v>48273</c:v>
                </c:pt>
                <c:pt idx="124">
                  <c:v>48304</c:v>
                </c:pt>
                <c:pt idx="125">
                  <c:v>48334</c:v>
                </c:pt>
                <c:pt idx="126">
                  <c:v>48365</c:v>
                </c:pt>
                <c:pt idx="127">
                  <c:v>48395</c:v>
                </c:pt>
                <c:pt idx="128">
                  <c:v>48426</c:v>
                </c:pt>
                <c:pt idx="129">
                  <c:v>48457</c:v>
                </c:pt>
                <c:pt idx="130">
                  <c:v>48487</c:v>
                </c:pt>
                <c:pt idx="131">
                  <c:v>48518</c:v>
                </c:pt>
                <c:pt idx="132">
                  <c:v>48548</c:v>
                </c:pt>
                <c:pt idx="133">
                  <c:v>48579</c:v>
                </c:pt>
                <c:pt idx="134">
                  <c:v>48610</c:v>
                </c:pt>
                <c:pt idx="135">
                  <c:v>48638</c:v>
                </c:pt>
                <c:pt idx="136">
                  <c:v>48669</c:v>
                </c:pt>
                <c:pt idx="137">
                  <c:v>48699</c:v>
                </c:pt>
                <c:pt idx="138">
                  <c:v>48730</c:v>
                </c:pt>
                <c:pt idx="139">
                  <c:v>48760</c:v>
                </c:pt>
                <c:pt idx="140">
                  <c:v>48791</c:v>
                </c:pt>
                <c:pt idx="141">
                  <c:v>48822</c:v>
                </c:pt>
                <c:pt idx="142">
                  <c:v>48852</c:v>
                </c:pt>
                <c:pt idx="143">
                  <c:v>48883</c:v>
                </c:pt>
                <c:pt idx="144">
                  <c:v>48913</c:v>
                </c:pt>
                <c:pt idx="145">
                  <c:v>48944</c:v>
                </c:pt>
                <c:pt idx="146">
                  <c:v>48975</c:v>
                </c:pt>
                <c:pt idx="147">
                  <c:v>49003</c:v>
                </c:pt>
                <c:pt idx="148">
                  <c:v>49034</c:v>
                </c:pt>
                <c:pt idx="149">
                  <c:v>49064</c:v>
                </c:pt>
                <c:pt idx="150">
                  <c:v>49095</c:v>
                </c:pt>
                <c:pt idx="151">
                  <c:v>49125</c:v>
                </c:pt>
                <c:pt idx="152">
                  <c:v>49156</c:v>
                </c:pt>
                <c:pt idx="153">
                  <c:v>49187</c:v>
                </c:pt>
                <c:pt idx="154">
                  <c:v>49217</c:v>
                </c:pt>
                <c:pt idx="155">
                  <c:v>49248</c:v>
                </c:pt>
                <c:pt idx="156">
                  <c:v>49278</c:v>
                </c:pt>
                <c:pt idx="157">
                  <c:v>49309</c:v>
                </c:pt>
                <c:pt idx="158">
                  <c:v>49340</c:v>
                </c:pt>
                <c:pt idx="159">
                  <c:v>49368</c:v>
                </c:pt>
                <c:pt idx="160">
                  <c:v>49399</c:v>
                </c:pt>
                <c:pt idx="161">
                  <c:v>49429</c:v>
                </c:pt>
                <c:pt idx="162">
                  <c:v>49460</c:v>
                </c:pt>
                <c:pt idx="163">
                  <c:v>49490</c:v>
                </c:pt>
                <c:pt idx="164">
                  <c:v>49521</c:v>
                </c:pt>
                <c:pt idx="165">
                  <c:v>49552</c:v>
                </c:pt>
                <c:pt idx="166">
                  <c:v>49582</c:v>
                </c:pt>
                <c:pt idx="167">
                  <c:v>49613</c:v>
                </c:pt>
                <c:pt idx="168">
                  <c:v>49643</c:v>
                </c:pt>
                <c:pt idx="169">
                  <c:v>49674</c:v>
                </c:pt>
                <c:pt idx="170">
                  <c:v>49705</c:v>
                </c:pt>
                <c:pt idx="171">
                  <c:v>49734</c:v>
                </c:pt>
                <c:pt idx="172">
                  <c:v>49765</c:v>
                </c:pt>
                <c:pt idx="173">
                  <c:v>49795</c:v>
                </c:pt>
                <c:pt idx="174">
                  <c:v>49826</c:v>
                </c:pt>
                <c:pt idx="175">
                  <c:v>49856</c:v>
                </c:pt>
                <c:pt idx="176">
                  <c:v>49887</c:v>
                </c:pt>
                <c:pt idx="177">
                  <c:v>49918</c:v>
                </c:pt>
                <c:pt idx="178">
                  <c:v>49948</c:v>
                </c:pt>
                <c:pt idx="179">
                  <c:v>49979</c:v>
                </c:pt>
                <c:pt idx="180">
                  <c:v>50009</c:v>
                </c:pt>
                <c:pt idx="181">
                  <c:v>50040</c:v>
                </c:pt>
                <c:pt idx="182">
                  <c:v>50071</c:v>
                </c:pt>
                <c:pt idx="183">
                  <c:v>50099</c:v>
                </c:pt>
                <c:pt idx="184">
                  <c:v>50130</c:v>
                </c:pt>
                <c:pt idx="185">
                  <c:v>50160</c:v>
                </c:pt>
                <c:pt idx="186">
                  <c:v>50191</c:v>
                </c:pt>
                <c:pt idx="187">
                  <c:v>50221</c:v>
                </c:pt>
                <c:pt idx="188">
                  <c:v>50252</c:v>
                </c:pt>
                <c:pt idx="189">
                  <c:v>50283</c:v>
                </c:pt>
                <c:pt idx="190">
                  <c:v>50313</c:v>
                </c:pt>
                <c:pt idx="191">
                  <c:v>50344</c:v>
                </c:pt>
                <c:pt idx="192">
                  <c:v>50374</c:v>
                </c:pt>
                <c:pt idx="193">
                  <c:v>50405</c:v>
                </c:pt>
                <c:pt idx="194">
                  <c:v>50436</c:v>
                </c:pt>
                <c:pt idx="195">
                  <c:v>50464</c:v>
                </c:pt>
                <c:pt idx="196">
                  <c:v>50495</c:v>
                </c:pt>
                <c:pt idx="197">
                  <c:v>50525</c:v>
                </c:pt>
                <c:pt idx="198">
                  <c:v>50556</c:v>
                </c:pt>
                <c:pt idx="199">
                  <c:v>50586</c:v>
                </c:pt>
                <c:pt idx="200">
                  <c:v>50617</c:v>
                </c:pt>
                <c:pt idx="201">
                  <c:v>50648</c:v>
                </c:pt>
                <c:pt idx="202">
                  <c:v>50678</c:v>
                </c:pt>
                <c:pt idx="203">
                  <c:v>50709</c:v>
                </c:pt>
                <c:pt idx="204">
                  <c:v>50739</c:v>
                </c:pt>
                <c:pt idx="205">
                  <c:v>50770</c:v>
                </c:pt>
                <c:pt idx="206">
                  <c:v>50801</c:v>
                </c:pt>
                <c:pt idx="207">
                  <c:v>50829</c:v>
                </c:pt>
                <c:pt idx="208">
                  <c:v>50860</c:v>
                </c:pt>
                <c:pt idx="209">
                  <c:v>50890</c:v>
                </c:pt>
                <c:pt idx="210">
                  <c:v>50921</c:v>
                </c:pt>
                <c:pt idx="211">
                  <c:v>50951</c:v>
                </c:pt>
                <c:pt idx="212">
                  <c:v>50982</c:v>
                </c:pt>
                <c:pt idx="213">
                  <c:v>51013</c:v>
                </c:pt>
                <c:pt idx="214">
                  <c:v>51043</c:v>
                </c:pt>
                <c:pt idx="215">
                  <c:v>51074</c:v>
                </c:pt>
                <c:pt idx="216">
                  <c:v>51104</c:v>
                </c:pt>
                <c:pt idx="217">
                  <c:v>51135</c:v>
                </c:pt>
                <c:pt idx="218">
                  <c:v>51166</c:v>
                </c:pt>
                <c:pt idx="219">
                  <c:v>51195</c:v>
                </c:pt>
                <c:pt idx="220">
                  <c:v>51226</c:v>
                </c:pt>
                <c:pt idx="221">
                  <c:v>51256</c:v>
                </c:pt>
                <c:pt idx="222">
                  <c:v>51287</c:v>
                </c:pt>
                <c:pt idx="223">
                  <c:v>51317</c:v>
                </c:pt>
                <c:pt idx="224">
                  <c:v>51348</c:v>
                </c:pt>
                <c:pt idx="225">
                  <c:v>51379</c:v>
                </c:pt>
                <c:pt idx="226">
                  <c:v>51409</c:v>
                </c:pt>
                <c:pt idx="227">
                  <c:v>51440</c:v>
                </c:pt>
                <c:pt idx="228">
                  <c:v>51470</c:v>
                </c:pt>
                <c:pt idx="229">
                  <c:v>51501</c:v>
                </c:pt>
                <c:pt idx="230">
                  <c:v>51532</c:v>
                </c:pt>
                <c:pt idx="231">
                  <c:v>51560</c:v>
                </c:pt>
                <c:pt idx="232">
                  <c:v>51591</c:v>
                </c:pt>
                <c:pt idx="233">
                  <c:v>51621</c:v>
                </c:pt>
                <c:pt idx="234">
                  <c:v>51652</c:v>
                </c:pt>
                <c:pt idx="235">
                  <c:v>51682</c:v>
                </c:pt>
                <c:pt idx="236">
                  <c:v>51713</c:v>
                </c:pt>
                <c:pt idx="237">
                  <c:v>51744</c:v>
                </c:pt>
                <c:pt idx="238">
                  <c:v>51774</c:v>
                </c:pt>
                <c:pt idx="239">
                  <c:v>51805</c:v>
                </c:pt>
                <c:pt idx="240">
                  <c:v>51835</c:v>
                </c:pt>
                <c:pt idx="241">
                  <c:v>51866</c:v>
                </c:pt>
                <c:pt idx="242">
                  <c:v>51897</c:v>
                </c:pt>
                <c:pt idx="243">
                  <c:v>51925</c:v>
                </c:pt>
                <c:pt idx="244">
                  <c:v>51956</c:v>
                </c:pt>
                <c:pt idx="245">
                  <c:v>51986</c:v>
                </c:pt>
                <c:pt idx="246">
                  <c:v>52017</c:v>
                </c:pt>
                <c:pt idx="247">
                  <c:v>52047</c:v>
                </c:pt>
                <c:pt idx="248">
                  <c:v>52078</c:v>
                </c:pt>
                <c:pt idx="249">
                  <c:v>52109</c:v>
                </c:pt>
                <c:pt idx="250">
                  <c:v>52139</c:v>
                </c:pt>
                <c:pt idx="251">
                  <c:v>52170</c:v>
                </c:pt>
                <c:pt idx="252">
                  <c:v>52200</c:v>
                </c:pt>
                <c:pt idx="253">
                  <c:v>52231</c:v>
                </c:pt>
                <c:pt idx="254">
                  <c:v>52262</c:v>
                </c:pt>
                <c:pt idx="255">
                  <c:v>52290</c:v>
                </c:pt>
                <c:pt idx="256">
                  <c:v>52321</c:v>
                </c:pt>
                <c:pt idx="257">
                  <c:v>52351</c:v>
                </c:pt>
                <c:pt idx="258">
                  <c:v>52382</c:v>
                </c:pt>
                <c:pt idx="259">
                  <c:v>52412</c:v>
                </c:pt>
                <c:pt idx="260">
                  <c:v>52443</c:v>
                </c:pt>
                <c:pt idx="261">
                  <c:v>52474</c:v>
                </c:pt>
                <c:pt idx="262">
                  <c:v>52504</c:v>
                </c:pt>
                <c:pt idx="263">
                  <c:v>52535</c:v>
                </c:pt>
                <c:pt idx="264">
                  <c:v>52565</c:v>
                </c:pt>
                <c:pt idx="265">
                  <c:v>52596</c:v>
                </c:pt>
                <c:pt idx="266">
                  <c:v>52627</c:v>
                </c:pt>
                <c:pt idx="267">
                  <c:v>52656</c:v>
                </c:pt>
                <c:pt idx="268">
                  <c:v>52687</c:v>
                </c:pt>
                <c:pt idx="269">
                  <c:v>52717</c:v>
                </c:pt>
                <c:pt idx="270">
                  <c:v>52748</c:v>
                </c:pt>
                <c:pt idx="271">
                  <c:v>52778</c:v>
                </c:pt>
                <c:pt idx="272">
                  <c:v>52809</c:v>
                </c:pt>
                <c:pt idx="273">
                  <c:v>52840</c:v>
                </c:pt>
                <c:pt idx="274">
                  <c:v>52870</c:v>
                </c:pt>
                <c:pt idx="275">
                  <c:v>52901</c:v>
                </c:pt>
                <c:pt idx="276">
                  <c:v>52931</c:v>
                </c:pt>
                <c:pt idx="277">
                  <c:v>52962</c:v>
                </c:pt>
                <c:pt idx="278">
                  <c:v>52993</c:v>
                </c:pt>
                <c:pt idx="279">
                  <c:v>53021</c:v>
                </c:pt>
                <c:pt idx="280">
                  <c:v>53052</c:v>
                </c:pt>
                <c:pt idx="281">
                  <c:v>53082</c:v>
                </c:pt>
                <c:pt idx="282">
                  <c:v>53113</c:v>
                </c:pt>
                <c:pt idx="283">
                  <c:v>53143</c:v>
                </c:pt>
                <c:pt idx="284">
                  <c:v>53174</c:v>
                </c:pt>
                <c:pt idx="285">
                  <c:v>53205</c:v>
                </c:pt>
                <c:pt idx="286">
                  <c:v>53235</c:v>
                </c:pt>
                <c:pt idx="287">
                  <c:v>53266</c:v>
                </c:pt>
                <c:pt idx="288">
                  <c:v>53296</c:v>
                </c:pt>
                <c:pt idx="289">
                  <c:v>53327</c:v>
                </c:pt>
                <c:pt idx="290">
                  <c:v>53358</c:v>
                </c:pt>
                <c:pt idx="291">
                  <c:v>53386</c:v>
                </c:pt>
                <c:pt idx="292">
                  <c:v>53417</c:v>
                </c:pt>
                <c:pt idx="293">
                  <c:v>53447</c:v>
                </c:pt>
                <c:pt idx="294">
                  <c:v>53478</c:v>
                </c:pt>
                <c:pt idx="295">
                  <c:v>53508</c:v>
                </c:pt>
                <c:pt idx="296">
                  <c:v>53539</c:v>
                </c:pt>
                <c:pt idx="297">
                  <c:v>53570</c:v>
                </c:pt>
                <c:pt idx="298">
                  <c:v>53600</c:v>
                </c:pt>
                <c:pt idx="299">
                  <c:v>53631</c:v>
                </c:pt>
                <c:pt idx="300">
                  <c:v>53661</c:v>
                </c:pt>
                <c:pt idx="301">
                  <c:v>53692</c:v>
                </c:pt>
                <c:pt idx="302">
                  <c:v>53723</c:v>
                </c:pt>
                <c:pt idx="303">
                  <c:v>53751</c:v>
                </c:pt>
                <c:pt idx="304">
                  <c:v>53782</c:v>
                </c:pt>
                <c:pt idx="305">
                  <c:v>53812</c:v>
                </c:pt>
                <c:pt idx="306">
                  <c:v>53843</c:v>
                </c:pt>
                <c:pt idx="307">
                  <c:v>53873</c:v>
                </c:pt>
                <c:pt idx="308">
                  <c:v>53904</c:v>
                </c:pt>
                <c:pt idx="309">
                  <c:v>53935</c:v>
                </c:pt>
                <c:pt idx="310">
                  <c:v>53965</c:v>
                </c:pt>
                <c:pt idx="311">
                  <c:v>53996</c:v>
                </c:pt>
                <c:pt idx="312">
                  <c:v>54026</c:v>
                </c:pt>
                <c:pt idx="313">
                  <c:v>54057</c:v>
                </c:pt>
                <c:pt idx="314">
                  <c:v>54088</c:v>
                </c:pt>
                <c:pt idx="315">
                  <c:v>54117</c:v>
                </c:pt>
                <c:pt idx="316">
                  <c:v>54148</c:v>
                </c:pt>
                <c:pt idx="317">
                  <c:v>54178</c:v>
                </c:pt>
                <c:pt idx="318">
                  <c:v>54209</c:v>
                </c:pt>
                <c:pt idx="319">
                  <c:v>54239</c:v>
                </c:pt>
                <c:pt idx="320">
                  <c:v>54270</c:v>
                </c:pt>
                <c:pt idx="321">
                  <c:v>54301</c:v>
                </c:pt>
                <c:pt idx="322">
                  <c:v>54331</c:v>
                </c:pt>
                <c:pt idx="323">
                  <c:v>54362</c:v>
                </c:pt>
                <c:pt idx="324">
                  <c:v>54392</c:v>
                </c:pt>
                <c:pt idx="325">
                  <c:v>54423</c:v>
                </c:pt>
                <c:pt idx="326">
                  <c:v>54454</c:v>
                </c:pt>
                <c:pt idx="327">
                  <c:v>54482</c:v>
                </c:pt>
                <c:pt idx="328">
                  <c:v>54513</c:v>
                </c:pt>
                <c:pt idx="329">
                  <c:v>54543</c:v>
                </c:pt>
                <c:pt idx="330">
                  <c:v>54574</c:v>
                </c:pt>
                <c:pt idx="331">
                  <c:v>54604</c:v>
                </c:pt>
                <c:pt idx="332">
                  <c:v>54635</c:v>
                </c:pt>
                <c:pt idx="333">
                  <c:v>54666</c:v>
                </c:pt>
                <c:pt idx="334">
                  <c:v>54696</c:v>
                </c:pt>
                <c:pt idx="335">
                  <c:v>54727</c:v>
                </c:pt>
                <c:pt idx="336">
                  <c:v>54757</c:v>
                </c:pt>
                <c:pt idx="337">
                  <c:v>54788</c:v>
                </c:pt>
                <c:pt idx="338">
                  <c:v>54819</c:v>
                </c:pt>
                <c:pt idx="339">
                  <c:v>54847</c:v>
                </c:pt>
                <c:pt idx="340">
                  <c:v>54878</c:v>
                </c:pt>
                <c:pt idx="341">
                  <c:v>54908</c:v>
                </c:pt>
                <c:pt idx="342">
                  <c:v>54939</c:v>
                </c:pt>
                <c:pt idx="343">
                  <c:v>54969</c:v>
                </c:pt>
                <c:pt idx="344">
                  <c:v>55000</c:v>
                </c:pt>
                <c:pt idx="345">
                  <c:v>55031</c:v>
                </c:pt>
                <c:pt idx="346">
                  <c:v>55061</c:v>
                </c:pt>
                <c:pt idx="347">
                  <c:v>55092</c:v>
                </c:pt>
                <c:pt idx="348">
                  <c:v>55122</c:v>
                </c:pt>
                <c:pt idx="349">
                  <c:v>55153</c:v>
                </c:pt>
                <c:pt idx="350">
                  <c:v>55184</c:v>
                </c:pt>
                <c:pt idx="351">
                  <c:v>55212</c:v>
                </c:pt>
                <c:pt idx="352">
                  <c:v>55243</c:v>
                </c:pt>
                <c:pt idx="353">
                  <c:v>55273</c:v>
                </c:pt>
                <c:pt idx="354">
                  <c:v>55304</c:v>
                </c:pt>
                <c:pt idx="355">
                  <c:v>55334</c:v>
                </c:pt>
                <c:pt idx="356">
                  <c:v>55365</c:v>
                </c:pt>
                <c:pt idx="357">
                  <c:v>55396</c:v>
                </c:pt>
                <c:pt idx="358">
                  <c:v>55426</c:v>
                </c:pt>
                <c:pt idx="359">
                  <c:v>55457</c:v>
                </c:pt>
                <c:pt idx="360">
                  <c:v>55487</c:v>
                </c:pt>
                <c:pt idx="361">
                  <c:v>55518</c:v>
                </c:pt>
                <c:pt idx="362">
                  <c:v>55549</c:v>
                </c:pt>
                <c:pt idx="363">
                  <c:v>55578</c:v>
                </c:pt>
                <c:pt idx="364">
                  <c:v>55609</c:v>
                </c:pt>
                <c:pt idx="365">
                  <c:v>55639</c:v>
                </c:pt>
              </c:numCache>
            </c:numRef>
          </c:cat>
          <c:val>
            <c:numRef>
              <c:f>'Amortisation 01'!$G$10:$G$375</c:f>
              <c:numCache>
                <c:formatCode>"€"#,##0</c:formatCode>
                <c:ptCount val="366"/>
                <c:pt idx="0">
                  <c:v>1234832432</c:v>
                </c:pt>
                <c:pt idx="1">
                  <c:v>1229157040</c:v>
                </c:pt>
                <c:pt idx="2">
                  <c:v>1223479370</c:v>
                </c:pt>
                <c:pt idx="3">
                  <c:v>1217795203</c:v>
                </c:pt>
                <c:pt idx="4">
                  <c:v>1212103831</c:v>
                </c:pt>
                <c:pt idx="5">
                  <c:v>1206405258</c:v>
                </c:pt>
                <c:pt idx="6">
                  <c:v>1200700224</c:v>
                </c:pt>
                <c:pt idx="7">
                  <c:v>1194990910</c:v>
                </c:pt>
                <c:pt idx="8">
                  <c:v>1189274413</c:v>
                </c:pt>
                <c:pt idx="9">
                  <c:v>1183551694</c:v>
                </c:pt>
                <c:pt idx="10">
                  <c:v>1177821624</c:v>
                </c:pt>
                <c:pt idx="11">
                  <c:v>1172084445</c:v>
                </c:pt>
                <c:pt idx="12">
                  <c:v>1166340767</c:v>
                </c:pt>
                <c:pt idx="13">
                  <c:v>1160590882</c:v>
                </c:pt>
                <c:pt idx="14">
                  <c:v>1154833577</c:v>
                </c:pt>
                <c:pt idx="15">
                  <c:v>1149075417</c:v>
                </c:pt>
                <c:pt idx="16">
                  <c:v>1143314948</c:v>
                </c:pt>
                <c:pt idx="17">
                  <c:v>1137551252</c:v>
                </c:pt>
                <c:pt idx="18">
                  <c:v>1131781882</c:v>
                </c:pt>
                <c:pt idx="19">
                  <c:v>1126013193</c:v>
                </c:pt>
                <c:pt idx="20">
                  <c:v>1120241161</c:v>
                </c:pt>
                <c:pt idx="21">
                  <c:v>1114469723</c:v>
                </c:pt>
                <c:pt idx="22">
                  <c:v>1108698048</c:v>
                </c:pt>
                <c:pt idx="23">
                  <c:v>1102925428</c:v>
                </c:pt>
                <c:pt idx="24">
                  <c:v>1097153797</c:v>
                </c:pt>
                <c:pt idx="25">
                  <c:v>1091378833</c:v>
                </c:pt>
                <c:pt idx="26">
                  <c:v>1085602496</c:v>
                </c:pt>
                <c:pt idx="27">
                  <c:v>1079824517</c:v>
                </c:pt>
                <c:pt idx="28">
                  <c:v>1074042898</c:v>
                </c:pt>
                <c:pt idx="29">
                  <c:v>1068262809</c:v>
                </c:pt>
                <c:pt idx="30">
                  <c:v>1062481835</c:v>
                </c:pt>
                <c:pt idx="31">
                  <c:v>1056701644</c:v>
                </c:pt>
                <c:pt idx="32">
                  <c:v>1050918875</c:v>
                </c:pt>
                <c:pt idx="33">
                  <c:v>1045134869</c:v>
                </c:pt>
                <c:pt idx="34">
                  <c:v>1039348610</c:v>
                </c:pt>
                <c:pt idx="35">
                  <c:v>1033561252</c:v>
                </c:pt>
                <c:pt idx="36">
                  <c:v>1027771412</c:v>
                </c:pt>
                <c:pt idx="37">
                  <c:v>1021985135</c:v>
                </c:pt>
                <c:pt idx="38">
                  <c:v>1016214819</c:v>
                </c:pt>
                <c:pt idx="39">
                  <c:v>1010445149</c:v>
                </c:pt>
                <c:pt idx="40">
                  <c:v>1004673397</c:v>
                </c:pt>
                <c:pt idx="41">
                  <c:v>998904102</c:v>
                </c:pt>
                <c:pt idx="42">
                  <c:v>993133649</c:v>
                </c:pt>
                <c:pt idx="43">
                  <c:v>987366856</c:v>
                </c:pt>
                <c:pt idx="44">
                  <c:v>981605699</c:v>
                </c:pt>
                <c:pt idx="45">
                  <c:v>975846941</c:v>
                </c:pt>
                <c:pt idx="46">
                  <c:v>970098091</c:v>
                </c:pt>
                <c:pt idx="47">
                  <c:v>964354677</c:v>
                </c:pt>
                <c:pt idx="48">
                  <c:v>958618542</c:v>
                </c:pt>
                <c:pt idx="49">
                  <c:v>952890220</c:v>
                </c:pt>
                <c:pt idx="50">
                  <c:v>947169005</c:v>
                </c:pt>
                <c:pt idx="51">
                  <c:v>941450958</c:v>
                </c:pt>
                <c:pt idx="52">
                  <c:v>935733164</c:v>
                </c:pt>
                <c:pt idx="53">
                  <c:v>930016197</c:v>
                </c:pt>
                <c:pt idx="54">
                  <c:v>924305790</c:v>
                </c:pt>
                <c:pt idx="55">
                  <c:v>918602293</c:v>
                </c:pt>
                <c:pt idx="56">
                  <c:v>912907415</c:v>
                </c:pt>
                <c:pt idx="57">
                  <c:v>907218443</c:v>
                </c:pt>
                <c:pt idx="58">
                  <c:v>901538788</c:v>
                </c:pt>
                <c:pt idx="59">
                  <c:v>895863949</c:v>
                </c:pt>
                <c:pt idx="60">
                  <c:v>890197011</c:v>
                </c:pt>
                <c:pt idx="61">
                  <c:v>884534419</c:v>
                </c:pt>
                <c:pt idx="62">
                  <c:v>878878539</c:v>
                </c:pt>
                <c:pt idx="63">
                  <c:v>873218540</c:v>
                </c:pt>
                <c:pt idx="64">
                  <c:v>867559440</c:v>
                </c:pt>
                <c:pt idx="65">
                  <c:v>861902714</c:v>
                </c:pt>
                <c:pt idx="66">
                  <c:v>856245184</c:v>
                </c:pt>
                <c:pt idx="67">
                  <c:v>850592793</c:v>
                </c:pt>
                <c:pt idx="68">
                  <c:v>844941971</c:v>
                </c:pt>
                <c:pt idx="69">
                  <c:v>839292054</c:v>
                </c:pt>
                <c:pt idx="70">
                  <c:v>833642780</c:v>
                </c:pt>
                <c:pt idx="71">
                  <c:v>827990877</c:v>
                </c:pt>
                <c:pt idx="72">
                  <c:v>822344096</c:v>
                </c:pt>
                <c:pt idx="73">
                  <c:v>816695984</c:v>
                </c:pt>
                <c:pt idx="74">
                  <c:v>811057269</c:v>
                </c:pt>
                <c:pt idx="75">
                  <c:v>805421116</c:v>
                </c:pt>
                <c:pt idx="76">
                  <c:v>799786302</c:v>
                </c:pt>
                <c:pt idx="77">
                  <c:v>794160691</c:v>
                </c:pt>
                <c:pt idx="78">
                  <c:v>788536314</c:v>
                </c:pt>
                <c:pt idx="79">
                  <c:v>782917802</c:v>
                </c:pt>
                <c:pt idx="80">
                  <c:v>777313179</c:v>
                </c:pt>
                <c:pt idx="81">
                  <c:v>771713373</c:v>
                </c:pt>
                <c:pt idx="82">
                  <c:v>766117442</c:v>
                </c:pt>
                <c:pt idx="83">
                  <c:v>760527315</c:v>
                </c:pt>
                <c:pt idx="84">
                  <c:v>754952100</c:v>
                </c:pt>
                <c:pt idx="85">
                  <c:v>749386226</c:v>
                </c:pt>
                <c:pt idx="86">
                  <c:v>743831551</c:v>
                </c:pt>
                <c:pt idx="87">
                  <c:v>738279138</c:v>
                </c:pt>
                <c:pt idx="88">
                  <c:v>732727311</c:v>
                </c:pt>
                <c:pt idx="89">
                  <c:v>727180408</c:v>
                </c:pt>
                <c:pt idx="90">
                  <c:v>721637649</c:v>
                </c:pt>
                <c:pt idx="91">
                  <c:v>716101649</c:v>
                </c:pt>
                <c:pt idx="92">
                  <c:v>710582753</c:v>
                </c:pt>
                <c:pt idx="93">
                  <c:v>705076984</c:v>
                </c:pt>
                <c:pt idx="94">
                  <c:v>699579496</c:v>
                </c:pt>
                <c:pt idx="95">
                  <c:v>694096489</c:v>
                </c:pt>
                <c:pt idx="96">
                  <c:v>688629313</c:v>
                </c:pt>
                <c:pt idx="97">
                  <c:v>683174220</c:v>
                </c:pt>
                <c:pt idx="98">
                  <c:v>677756918</c:v>
                </c:pt>
                <c:pt idx="99">
                  <c:v>672342763</c:v>
                </c:pt>
                <c:pt idx="100">
                  <c:v>666934392</c:v>
                </c:pt>
                <c:pt idx="101">
                  <c:v>661536195</c:v>
                </c:pt>
                <c:pt idx="102">
                  <c:v>656145979</c:v>
                </c:pt>
                <c:pt idx="103">
                  <c:v>650764945</c:v>
                </c:pt>
                <c:pt idx="104">
                  <c:v>645402167</c:v>
                </c:pt>
                <c:pt idx="105">
                  <c:v>640046376</c:v>
                </c:pt>
                <c:pt idx="106">
                  <c:v>634695155</c:v>
                </c:pt>
                <c:pt idx="107">
                  <c:v>629363940</c:v>
                </c:pt>
                <c:pt idx="108">
                  <c:v>624052071</c:v>
                </c:pt>
                <c:pt idx="109">
                  <c:v>618769108</c:v>
                </c:pt>
                <c:pt idx="110">
                  <c:v>613504729</c:v>
                </c:pt>
                <c:pt idx="111">
                  <c:v>608249159</c:v>
                </c:pt>
                <c:pt idx="112">
                  <c:v>603006683</c:v>
                </c:pt>
                <c:pt idx="113">
                  <c:v>597778897</c:v>
                </c:pt>
                <c:pt idx="114">
                  <c:v>592555414</c:v>
                </c:pt>
                <c:pt idx="115">
                  <c:v>587346228</c:v>
                </c:pt>
                <c:pt idx="116">
                  <c:v>582148086</c:v>
                </c:pt>
                <c:pt idx="117">
                  <c:v>576968435</c:v>
                </c:pt>
                <c:pt idx="118">
                  <c:v>571791809</c:v>
                </c:pt>
                <c:pt idx="119">
                  <c:v>566626241</c:v>
                </c:pt>
                <c:pt idx="120">
                  <c:v>561469208</c:v>
                </c:pt>
                <c:pt idx="121">
                  <c:v>556318810</c:v>
                </c:pt>
                <c:pt idx="122">
                  <c:v>551180026</c:v>
                </c:pt>
                <c:pt idx="123">
                  <c:v>546047359</c:v>
                </c:pt>
                <c:pt idx="124">
                  <c:v>540919265</c:v>
                </c:pt>
                <c:pt idx="125">
                  <c:v>535792935</c:v>
                </c:pt>
                <c:pt idx="126">
                  <c:v>530666153</c:v>
                </c:pt>
                <c:pt idx="127">
                  <c:v>525542858</c:v>
                </c:pt>
                <c:pt idx="128">
                  <c:v>520429784</c:v>
                </c:pt>
                <c:pt idx="129">
                  <c:v>515318907</c:v>
                </c:pt>
                <c:pt idx="130">
                  <c:v>510206935</c:v>
                </c:pt>
                <c:pt idx="131">
                  <c:v>505099498</c:v>
                </c:pt>
                <c:pt idx="132">
                  <c:v>499995587</c:v>
                </c:pt>
                <c:pt idx="133">
                  <c:v>494894605</c:v>
                </c:pt>
                <c:pt idx="134">
                  <c:v>489796852</c:v>
                </c:pt>
                <c:pt idx="135">
                  <c:v>484705714</c:v>
                </c:pt>
                <c:pt idx="136">
                  <c:v>479628439</c:v>
                </c:pt>
                <c:pt idx="137">
                  <c:v>474556828</c:v>
                </c:pt>
                <c:pt idx="138">
                  <c:v>469489836</c:v>
                </c:pt>
                <c:pt idx="139">
                  <c:v>464444298</c:v>
                </c:pt>
                <c:pt idx="140">
                  <c:v>459418919</c:v>
                </c:pt>
                <c:pt idx="141">
                  <c:v>454412306</c:v>
                </c:pt>
                <c:pt idx="142">
                  <c:v>449414684</c:v>
                </c:pt>
                <c:pt idx="143">
                  <c:v>444436326</c:v>
                </c:pt>
                <c:pt idx="144">
                  <c:v>439468963</c:v>
                </c:pt>
                <c:pt idx="145">
                  <c:v>434524519</c:v>
                </c:pt>
                <c:pt idx="146">
                  <c:v>429599487</c:v>
                </c:pt>
                <c:pt idx="147">
                  <c:v>424686778</c:v>
                </c:pt>
                <c:pt idx="148">
                  <c:v>419785474</c:v>
                </c:pt>
                <c:pt idx="149">
                  <c:v>414891001</c:v>
                </c:pt>
                <c:pt idx="150">
                  <c:v>410000243</c:v>
                </c:pt>
                <c:pt idx="151">
                  <c:v>405123542</c:v>
                </c:pt>
                <c:pt idx="152">
                  <c:v>400264482</c:v>
                </c:pt>
                <c:pt idx="153">
                  <c:v>395425424</c:v>
                </c:pt>
                <c:pt idx="154">
                  <c:v>390607569</c:v>
                </c:pt>
                <c:pt idx="155">
                  <c:v>385809574</c:v>
                </c:pt>
                <c:pt idx="156">
                  <c:v>381046354</c:v>
                </c:pt>
                <c:pt idx="157">
                  <c:v>376315523</c:v>
                </c:pt>
                <c:pt idx="158">
                  <c:v>371631043</c:v>
                </c:pt>
                <c:pt idx="159">
                  <c:v>366957120</c:v>
                </c:pt>
                <c:pt idx="160">
                  <c:v>362292271</c:v>
                </c:pt>
                <c:pt idx="161">
                  <c:v>357638585</c:v>
                </c:pt>
                <c:pt idx="162">
                  <c:v>352990891</c:v>
                </c:pt>
                <c:pt idx="163">
                  <c:v>348361925</c:v>
                </c:pt>
                <c:pt idx="164">
                  <c:v>343766895</c:v>
                </c:pt>
                <c:pt idx="165">
                  <c:v>339197064</c:v>
                </c:pt>
                <c:pt idx="166">
                  <c:v>334655480</c:v>
                </c:pt>
                <c:pt idx="167">
                  <c:v>330143232</c:v>
                </c:pt>
                <c:pt idx="168">
                  <c:v>325667547</c:v>
                </c:pt>
                <c:pt idx="169">
                  <c:v>321227944</c:v>
                </c:pt>
                <c:pt idx="170">
                  <c:v>316827520</c:v>
                </c:pt>
                <c:pt idx="171">
                  <c:v>312444487</c:v>
                </c:pt>
                <c:pt idx="172">
                  <c:v>308090454</c:v>
                </c:pt>
                <c:pt idx="173">
                  <c:v>303771251</c:v>
                </c:pt>
                <c:pt idx="174">
                  <c:v>299477941</c:v>
                </c:pt>
                <c:pt idx="175">
                  <c:v>295219187</c:v>
                </c:pt>
                <c:pt idx="176">
                  <c:v>291003381</c:v>
                </c:pt>
                <c:pt idx="177">
                  <c:v>286818786</c:v>
                </c:pt>
                <c:pt idx="178">
                  <c:v>282650135</c:v>
                </c:pt>
                <c:pt idx="179">
                  <c:v>278510645</c:v>
                </c:pt>
                <c:pt idx="180">
                  <c:v>274395451</c:v>
                </c:pt>
                <c:pt idx="181">
                  <c:v>270312812</c:v>
                </c:pt>
                <c:pt idx="182">
                  <c:v>266254099</c:v>
                </c:pt>
                <c:pt idx="183">
                  <c:v>262204976</c:v>
                </c:pt>
                <c:pt idx="184">
                  <c:v>258171064</c:v>
                </c:pt>
                <c:pt idx="185">
                  <c:v>254156482</c:v>
                </c:pt>
                <c:pt idx="186">
                  <c:v>250160600</c:v>
                </c:pt>
                <c:pt idx="187">
                  <c:v>246189435</c:v>
                </c:pt>
                <c:pt idx="188">
                  <c:v>242227244</c:v>
                </c:pt>
                <c:pt idx="189">
                  <c:v>238269155</c:v>
                </c:pt>
                <c:pt idx="190">
                  <c:v>234318907</c:v>
                </c:pt>
                <c:pt idx="191">
                  <c:v>230372951</c:v>
                </c:pt>
                <c:pt idx="192">
                  <c:v>226446048</c:v>
                </c:pt>
                <c:pt idx="193">
                  <c:v>222532971</c:v>
                </c:pt>
                <c:pt idx="194">
                  <c:v>218651360</c:v>
                </c:pt>
                <c:pt idx="195">
                  <c:v>214784686</c:v>
                </c:pt>
                <c:pt idx="196">
                  <c:v>210935240</c:v>
                </c:pt>
                <c:pt idx="197">
                  <c:v>207106522</c:v>
                </c:pt>
                <c:pt idx="198">
                  <c:v>203298622</c:v>
                </c:pt>
                <c:pt idx="199">
                  <c:v>199518943</c:v>
                </c:pt>
                <c:pt idx="200">
                  <c:v>195767438</c:v>
                </c:pt>
                <c:pt idx="201">
                  <c:v>192035504</c:v>
                </c:pt>
                <c:pt idx="202">
                  <c:v>188320313</c:v>
                </c:pt>
                <c:pt idx="203">
                  <c:v>184622660</c:v>
                </c:pt>
                <c:pt idx="204">
                  <c:v>180963276</c:v>
                </c:pt>
                <c:pt idx="205">
                  <c:v>177328388</c:v>
                </c:pt>
                <c:pt idx="206">
                  <c:v>173717417</c:v>
                </c:pt>
                <c:pt idx="207">
                  <c:v>170125245</c:v>
                </c:pt>
                <c:pt idx="208">
                  <c:v>166559092</c:v>
                </c:pt>
                <c:pt idx="209">
                  <c:v>163013326</c:v>
                </c:pt>
                <c:pt idx="210">
                  <c:v>159495196</c:v>
                </c:pt>
                <c:pt idx="211">
                  <c:v>156004967</c:v>
                </c:pt>
                <c:pt idx="212">
                  <c:v>152563302</c:v>
                </c:pt>
                <c:pt idx="213">
                  <c:v>149172802</c:v>
                </c:pt>
                <c:pt idx="214">
                  <c:v>145831413</c:v>
                </c:pt>
                <c:pt idx="215">
                  <c:v>142534207</c:v>
                </c:pt>
                <c:pt idx="216">
                  <c:v>139274111</c:v>
                </c:pt>
                <c:pt idx="217">
                  <c:v>136053702</c:v>
                </c:pt>
                <c:pt idx="218">
                  <c:v>132940940</c:v>
                </c:pt>
                <c:pt idx="219">
                  <c:v>129853874</c:v>
                </c:pt>
                <c:pt idx="220">
                  <c:v>126779771</c:v>
                </c:pt>
                <c:pt idx="221">
                  <c:v>123730209</c:v>
                </c:pt>
                <c:pt idx="222">
                  <c:v>120697692</c:v>
                </c:pt>
                <c:pt idx="223">
                  <c:v>117700160</c:v>
                </c:pt>
                <c:pt idx="224">
                  <c:v>114747764</c:v>
                </c:pt>
                <c:pt idx="225">
                  <c:v>111829713</c:v>
                </c:pt>
                <c:pt idx="226">
                  <c:v>108952844</c:v>
                </c:pt>
                <c:pt idx="227">
                  <c:v>106131231</c:v>
                </c:pt>
                <c:pt idx="228">
                  <c:v>103367662</c:v>
                </c:pt>
                <c:pt idx="229">
                  <c:v>100676697</c:v>
                </c:pt>
                <c:pt idx="230">
                  <c:v>98046259</c:v>
                </c:pt>
                <c:pt idx="231">
                  <c:v>95460077</c:v>
                </c:pt>
                <c:pt idx="232">
                  <c:v>92907375</c:v>
                </c:pt>
                <c:pt idx="233">
                  <c:v>90411183</c:v>
                </c:pt>
                <c:pt idx="234">
                  <c:v>87956734</c:v>
                </c:pt>
                <c:pt idx="235">
                  <c:v>85565208</c:v>
                </c:pt>
                <c:pt idx="236">
                  <c:v>83233873</c:v>
                </c:pt>
                <c:pt idx="237">
                  <c:v>80954547</c:v>
                </c:pt>
                <c:pt idx="238">
                  <c:v>78719362</c:v>
                </c:pt>
                <c:pt idx="239">
                  <c:v>76512594</c:v>
                </c:pt>
                <c:pt idx="240">
                  <c:v>74337920</c:v>
                </c:pt>
                <c:pt idx="241">
                  <c:v>72193927</c:v>
                </c:pt>
                <c:pt idx="242">
                  <c:v>70088263</c:v>
                </c:pt>
                <c:pt idx="243">
                  <c:v>68009602</c:v>
                </c:pt>
                <c:pt idx="244">
                  <c:v>65950549</c:v>
                </c:pt>
                <c:pt idx="245">
                  <c:v>63911607</c:v>
                </c:pt>
                <c:pt idx="246">
                  <c:v>61882828</c:v>
                </c:pt>
                <c:pt idx="247">
                  <c:v>59864806</c:v>
                </c:pt>
                <c:pt idx="248">
                  <c:v>57863792</c:v>
                </c:pt>
                <c:pt idx="249">
                  <c:v>55870522</c:v>
                </c:pt>
                <c:pt idx="250">
                  <c:v>53893092</c:v>
                </c:pt>
                <c:pt idx="251">
                  <c:v>51934415</c:v>
                </c:pt>
                <c:pt idx="252">
                  <c:v>50003140</c:v>
                </c:pt>
                <c:pt idx="253">
                  <c:v>48096711</c:v>
                </c:pt>
                <c:pt idx="254">
                  <c:v>46216576</c:v>
                </c:pt>
                <c:pt idx="255">
                  <c:v>44366113</c:v>
                </c:pt>
                <c:pt idx="256">
                  <c:v>42540966</c:v>
                </c:pt>
                <c:pt idx="257">
                  <c:v>40755726</c:v>
                </c:pt>
                <c:pt idx="258">
                  <c:v>39004398</c:v>
                </c:pt>
                <c:pt idx="259">
                  <c:v>37286854</c:v>
                </c:pt>
                <c:pt idx="260">
                  <c:v>35611287</c:v>
                </c:pt>
                <c:pt idx="261">
                  <c:v>33956130</c:v>
                </c:pt>
                <c:pt idx="262">
                  <c:v>32328245</c:v>
                </c:pt>
                <c:pt idx="263">
                  <c:v>30730147</c:v>
                </c:pt>
                <c:pt idx="264">
                  <c:v>29155532</c:v>
                </c:pt>
                <c:pt idx="265">
                  <c:v>27603220</c:v>
                </c:pt>
                <c:pt idx="266">
                  <c:v>26084378</c:v>
                </c:pt>
                <c:pt idx="267">
                  <c:v>24590224</c:v>
                </c:pt>
                <c:pt idx="268">
                  <c:v>23122295</c:v>
                </c:pt>
                <c:pt idx="269">
                  <c:v>21666725</c:v>
                </c:pt>
                <c:pt idx="270">
                  <c:v>20228677</c:v>
                </c:pt>
                <c:pt idx="271">
                  <c:v>18806675</c:v>
                </c:pt>
                <c:pt idx="272">
                  <c:v>17435438</c:v>
                </c:pt>
                <c:pt idx="273">
                  <c:v>16109342</c:v>
                </c:pt>
                <c:pt idx="274">
                  <c:v>14823717</c:v>
                </c:pt>
                <c:pt idx="275">
                  <c:v>13589442</c:v>
                </c:pt>
                <c:pt idx="276">
                  <c:v>12403252</c:v>
                </c:pt>
                <c:pt idx="277">
                  <c:v>11266168</c:v>
                </c:pt>
                <c:pt idx="278">
                  <c:v>10293628</c:v>
                </c:pt>
                <c:pt idx="279">
                  <c:v>9330575</c:v>
                </c:pt>
                <c:pt idx="280">
                  <c:v>8381630</c:v>
                </c:pt>
                <c:pt idx="281">
                  <c:v>7449597</c:v>
                </c:pt>
                <c:pt idx="282">
                  <c:v>6542139</c:v>
                </c:pt>
                <c:pt idx="283">
                  <c:v>5673024</c:v>
                </c:pt>
                <c:pt idx="284">
                  <c:v>4853727</c:v>
                </c:pt>
                <c:pt idx="285">
                  <c:v>4072134</c:v>
                </c:pt>
                <c:pt idx="286">
                  <c:v>3343939</c:v>
                </c:pt>
                <c:pt idx="287">
                  <c:v>2691858</c:v>
                </c:pt>
                <c:pt idx="288">
                  <c:v>2117641</c:v>
                </c:pt>
                <c:pt idx="289">
                  <c:v>1625570</c:v>
                </c:pt>
                <c:pt idx="290">
                  <c:v>1217828</c:v>
                </c:pt>
                <c:pt idx="291">
                  <c:v>871810</c:v>
                </c:pt>
                <c:pt idx="292">
                  <c:v>578016</c:v>
                </c:pt>
                <c:pt idx="293">
                  <c:v>342602</c:v>
                </c:pt>
                <c:pt idx="294">
                  <c:v>170705</c:v>
                </c:pt>
                <c:pt idx="295">
                  <c:v>48776</c:v>
                </c:pt>
                <c:pt idx="296">
                  <c:v>6068</c:v>
                </c:pt>
                <c:pt idx="297">
                  <c:v>3213</c:v>
                </c:pt>
                <c:pt idx="298">
                  <c:v>1614</c:v>
                </c:pt>
                <c:pt idx="299">
                  <c:v>808</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pt idx="26">
                  <c:v>45322</c:v>
                </c:pt>
                <c:pt idx="27">
                  <c:v>45351</c:v>
                </c:pt>
                <c:pt idx="28">
                  <c:v>45382</c:v>
                </c:pt>
                <c:pt idx="29">
                  <c:v>45412</c:v>
                </c:pt>
                <c:pt idx="30">
                  <c:v>45443</c:v>
                </c:pt>
                <c:pt idx="31">
                  <c:v>45473</c:v>
                </c:pt>
                <c:pt idx="32">
                  <c:v>45504</c:v>
                </c:pt>
                <c:pt idx="33">
                  <c:v>45535</c:v>
                </c:pt>
                <c:pt idx="34">
                  <c:v>45565</c:v>
                </c:pt>
                <c:pt idx="35">
                  <c:v>45596</c:v>
                </c:pt>
                <c:pt idx="36">
                  <c:v>45626</c:v>
                </c:pt>
                <c:pt idx="37">
                  <c:v>45657</c:v>
                </c:pt>
                <c:pt idx="38">
                  <c:v>45688</c:v>
                </c:pt>
                <c:pt idx="39">
                  <c:v>45716</c:v>
                </c:pt>
                <c:pt idx="40">
                  <c:v>45747</c:v>
                </c:pt>
                <c:pt idx="41">
                  <c:v>45777</c:v>
                </c:pt>
                <c:pt idx="42">
                  <c:v>45808</c:v>
                </c:pt>
                <c:pt idx="43">
                  <c:v>45838</c:v>
                </c:pt>
                <c:pt idx="44">
                  <c:v>45869</c:v>
                </c:pt>
                <c:pt idx="45">
                  <c:v>45900</c:v>
                </c:pt>
                <c:pt idx="46">
                  <c:v>45930</c:v>
                </c:pt>
                <c:pt idx="47">
                  <c:v>45961</c:v>
                </c:pt>
                <c:pt idx="48">
                  <c:v>45991</c:v>
                </c:pt>
                <c:pt idx="49">
                  <c:v>46022</c:v>
                </c:pt>
                <c:pt idx="50">
                  <c:v>46053</c:v>
                </c:pt>
                <c:pt idx="51">
                  <c:v>46081</c:v>
                </c:pt>
                <c:pt idx="52">
                  <c:v>46112</c:v>
                </c:pt>
                <c:pt idx="53">
                  <c:v>46142</c:v>
                </c:pt>
                <c:pt idx="54">
                  <c:v>46173</c:v>
                </c:pt>
                <c:pt idx="55">
                  <c:v>46203</c:v>
                </c:pt>
                <c:pt idx="56">
                  <c:v>46234</c:v>
                </c:pt>
                <c:pt idx="57">
                  <c:v>46265</c:v>
                </c:pt>
                <c:pt idx="58">
                  <c:v>46295</c:v>
                </c:pt>
                <c:pt idx="59">
                  <c:v>46326</c:v>
                </c:pt>
                <c:pt idx="60">
                  <c:v>46356</c:v>
                </c:pt>
                <c:pt idx="61">
                  <c:v>46387</c:v>
                </c:pt>
                <c:pt idx="62">
                  <c:v>46418</c:v>
                </c:pt>
                <c:pt idx="63">
                  <c:v>46446</c:v>
                </c:pt>
                <c:pt idx="64">
                  <c:v>46477</c:v>
                </c:pt>
                <c:pt idx="65">
                  <c:v>46507</c:v>
                </c:pt>
                <c:pt idx="66">
                  <c:v>46538</c:v>
                </c:pt>
                <c:pt idx="67">
                  <c:v>46568</c:v>
                </c:pt>
                <c:pt idx="68">
                  <c:v>46599</c:v>
                </c:pt>
                <c:pt idx="69">
                  <c:v>46630</c:v>
                </c:pt>
                <c:pt idx="70">
                  <c:v>46660</c:v>
                </c:pt>
                <c:pt idx="71">
                  <c:v>46691</c:v>
                </c:pt>
                <c:pt idx="72">
                  <c:v>46721</c:v>
                </c:pt>
                <c:pt idx="73">
                  <c:v>46752</c:v>
                </c:pt>
                <c:pt idx="74">
                  <c:v>46783</c:v>
                </c:pt>
                <c:pt idx="75">
                  <c:v>46812</c:v>
                </c:pt>
                <c:pt idx="76">
                  <c:v>46843</c:v>
                </c:pt>
                <c:pt idx="77">
                  <c:v>46873</c:v>
                </c:pt>
                <c:pt idx="78">
                  <c:v>46904</c:v>
                </c:pt>
                <c:pt idx="79">
                  <c:v>46934</c:v>
                </c:pt>
                <c:pt idx="80">
                  <c:v>46965</c:v>
                </c:pt>
                <c:pt idx="81">
                  <c:v>46996</c:v>
                </c:pt>
                <c:pt idx="82">
                  <c:v>47026</c:v>
                </c:pt>
                <c:pt idx="83">
                  <c:v>47057</c:v>
                </c:pt>
                <c:pt idx="84">
                  <c:v>47087</c:v>
                </c:pt>
                <c:pt idx="85">
                  <c:v>47118</c:v>
                </c:pt>
                <c:pt idx="86">
                  <c:v>47149</c:v>
                </c:pt>
                <c:pt idx="87">
                  <c:v>47177</c:v>
                </c:pt>
                <c:pt idx="88">
                  <c:v>47208</c:v>
                </c:pt>
                <c:pt idx="89">
                  <c:v>47238</c:v>
                </c:pt>
                <c:pt idx="90">
                  <c:v>47269</c:v>
                </c:pt>
                <c:pt idx="91">
                  <c:v>47299</c:v>
                </c:pt>
                <c:pt idx="92">
                  <c:v>47330</c:v>
                </c:pt>
                <c:pt idx="93">
                  <c:v>47361</c:v>
                </c:pt>
                <c:pt idx="94">
                  <c:v>47391</c:v>
                </c:pt>
                <c:pt idx="95">
                  <c:v>47422</c:v>
                </c:pt>
                <c:pt idx="96">
                  <c:v>47452</c:v>
                </c:pt>
                <c:pt idx="97">
                  <c:v>47483</c:v>
                </c:pt>
                <c:pt idx="98">
                  <c:v>47514</c:v>
                </c:pt>
                <c:pt idx="99">
                  <c:v>47542</c:v>
                </c:pt>
                <c:pt idx="100">
                  <c:v>47573</c:v>
                </c:pt>
                <c:pt idx="101">
                  <c:v>47603</c:v>
                </c:pt>
                <c:pt idx="102">
                  <c:v>47634</c:v>
                </c:pt>
                <c:pt idx="103">
                  <c:v>47664</c:v>
                </c:pt>
                <c:pt idx="104">
                  <c:v>47695</c:v>
                </c:pt>
                <c:pt idx="105">
                  <c:v>47726</c:v>
                </c:pt>
                <c:pt idx="106">
                  <c:v>47756</c:v>
                </c:pt>
                <c:pt idx="107">
                  <c:v>47787</c:v>
                </c:pt>
                <c:pt idx="108">
                  <c:v>47817</c:v>
                </c:pt>
                <c:pt idx="109">
                  <c:v>47848</c:v>
                </c:pt>
                <c:pt idx="110">
                  <c:v>47879</c:v>
                </c:pt>
                <c:pt idx="111">
                  <c:v>47907</c:v>
                </c:pt>
                <c:pt idx="112">
                  <c:v>47938</c:v>
                </c:pt>
                <c:pt idx="113">
                  <c:v>47968</c:v>
                </c:pt>
                <c:pt idx="114">
                  <c:v>47999</c:v>
                </c:pt>
                <c:pt idx="115">
                  <c:v>48029</c:v>
                </c:pt>
                <c:pt idx="116">
                  <c:v>48060</c:v>
                </c:pt>
                <c:pt idx="117">
                  <c:v>48091</c:v>
                </c:pt>
                <c:pt idx="118">
                  <c:v>48121</c:v>
                </c:pt>
                <c:pt idx="119">
                  <c:v>48152</c:v>
                </c:pt>
                <c:pt idx="120">
                  <c:v>48182</c:v>
                </c:pt>
                <c:pt idx="121">
                  <c:v>48213</c:v>
                </c:pt>
                <c:pt idx="122">
                  <c:v>48244</c:v>
                </c:pt>
                <c:pt idx="123">
                  <c:v>48273</c:v>
                </c:pt>
                <c:pt idx="124">
                  <c:v>48304</c:v>
                </c:pt>
                <c:pt idx="125">
                  <c:v>48334</c:v>
                </c:pt>
                <c:pt idx="126">
                  <c:v>48365</c:v>
                </c:pt>
                <c:pt idx="127">
                  <c:v>48395</c:v>
                </c:pt>
                <c:pt idx="128">
                  <c:v>48426</c:v>
                </c:pt>
                <c:pt idx="129">
                  <c:v>48457</c:v>
                </c:pt>
                <c:pt idx="130">
                  <c:v>48487</c:v>
                </c:pt>
                <c:pt idx="131">
                  <c:v>48518</c:v>
                </c:pt>
                <c:pt idx="132">
                  <c:v>48548</c:v>
                </c:pt>
                <c:pt idx="133">
                  <c:v>48579</c:v>
                </c:pt>
                <c:pt idx="134">
                  <c:v>48610</c:v>
                </c:pt>
                <c:pt idx="135">
                  <c:v>48638</c:v>
                </c:pt>
                <c:pt idx="136">
                  <c:v>48669</c:v>
                </c:pt>
                <c:pt idx="137">
                  <c:v>48699</c:v>
                </c:pt>
                <c:pt idx="138">
                  <c:v>48730</c:v>
                </c:pt>
                <c:pt idx="139">
                  <c:v>48760</c:v>
                </c:pt>
                <c:pt idx="140">
                  <c:v>48791</c:v>
                </c:pt>
                <c:pt idx="141">
                  <c:v>48822</c:v>
                </c:pt>
                <c:pt idx="142">
                  <c:v>48852</c:v>
                </c:pt>
                <c:pt idx="143">
                  <c:v>48883</c:v>
                </c:pt>
                <c:pt idx="144">
                  <c:v>48913</c:v>
                </c:pt>
                <c:pt idx="145">
                  <c:v>48944</c:v>
                </c:pt>
                <c:pt idx="146">
                  <c:v>48975</c:v>
                </c:pt>
                <c:pt idx="147">
                  <c:v>49003</c:v>
                </c:pt>
                <c:pt idx="148">
                  <c:v>49034</c:v>
                </c:pt>
                <c:pt idx="149">
                  <c:v>49064</c:v>
                </c:pt>
                <c:pt idx="150">
                  <c:v>49095</c:v>
                </c:pt>
                <c:pt idx="151">
                  <c:v>49125</c:v>
                </c:pt>
                <c:pt idx="152">
                  <c:v>49156</c:v>
                </c:pt>
                <c:pt idx="153">
                  <c:v>49187</c:v>
                </c:pt>
                <c:pt idx="154">
                  <c:v>49217</c:v>
                </c:pt>
                <c:pt idx="155">
                  <c:v>49248</c:v>
                </c:pt>
                <c:pt idx="156">
                  <c:v>49278</c:v>
                </c:pt>
                <c:pt idx="157">
                  <c:v>49309</c:v>
                </c:pt>
                <c:pt idx="158">
                  <c:v>49340</c:v>
                </c:pt>
                <c:pt idx="159">
                  <c:v>49368</c:v>
                </c:pt>
                <c:pt idx="160">
                  <c:v>49399</c:v>
                </c:pt>
                <c:pt idx="161">
                  <c:v>49429</c:v>
                </c:pt>
                <c:pt idx="162">
                  <c:v>49460</c:v>
                </c:pt>
                <c:pt idx="163">
                  <c:v>49490</c:v>
                </c:pt>
                <c:pt idx="164">
                  <c:v>49521</c:v>
                </c:pt>
                <c:pt idx="165">
                  <c:v>49552</c:v>
                </c:pt>
                <c:pt idx="166">
                  <c:v>49582</c:v>
                </c:pt>
                <c:pt idx="167">
                  <c:v>49613</c:v>
                </c:pt>
                <c:pt idx="168">
                  <c:v>49643</c:v>
                </c:pt>
                <c:pt idx="169">
                  <c:v>49674</c:v>
                </c:pt>
                <c:pt idx="170">
                  <c:v>49705</c:v>
                </c:pt>
                <c:pt idx="171">
                  <c:v>49734</c:v>
                </c:pt>
                <c:pt idx="172">
                  <c:v>49765</c:v>
                </c:pt>
                <c:pt idx="173">
                  <c:v>49795</c:v>
                </c:pt>
                <c:pt idx="174">
                  <c:v>49826</c:v>
                </c:pt>
                <c:pt idx="175">
                  <c:v>49856</c:v>
                </c:pt>
                <c:pt idx="176">
                  <c:v>49887</c:v>
                </c:pt>
                <c:pt idx="177">
                  <c:v>49918</c:v>
                </c:pt>
                <c:pt idx="178">
                  <c:v>49948</c:v>
                </c:pt>
                <c:pt idx="179">
                  <c:v>49979</c:v>
                </c:pt>
                <c:pt idx="180">
                  <c:v>50009</c:v>
                </c:pt>
                <c:pt idx="181">
                  <c:v>50040</c:v>
                </c:pt>
                <c:pt idx="182">
                  <c:v>50071</c:v>
                </c:pt>
                <c:pt idx="183">
                  <c:v>50099</c:v>
                </c:pt>
                <c:pt idx="184">
                  <c:v>50130</c:v>
                </c:pt>
                <c:pt idx="185">
                  <c:v>50160</c:v>
                </c:pt>
                <c:pt idx="186">
                  <c:v>50191</c:v>
                </c:pt>
                <c:pt idx="187">
                  <c:v>50221</c:v>
                </c:pt>
                <c:pt idx="188">
                  <c:v>50252</c:v>
                </c:pt>
                <c:pt idx="189">
                  <c:v>50283</c:v>
                </c:pt>
                <c:pt idx="190">
                  <c:v>50313</c:v>
                </c:pt>
                <c:pt idx="191">
                  <c:v>50344</c:v>
                </c:pt>
                <c:pt idx="192">
                  <c:v>50374</c:v>
                </c:pt>
                <c:pt idx="193">
                  <c:v>50405</c:v>
                </c:pt>
                <c:pt idx="194">
                  <c:v>50436</c:v>
                </c:pt>
                <c:pt idx="195">
                  <c:v>50464</c:v>
                </c:pt>
                <c:pt idx="196">
                  <c:v>50495</c:v>
                </c:pt>
                <c:pt idx="197">
                  <c:v>50525</c:v>
                </c:pt>
                <c:pt idx="198">
                  <c:v>50556</c:v>
                </c:pt>
                <c:pt idx="199">
                  <c:v>50586</c:v>
                </c:pt>
                <c:pt idx="200">
                  <c:v>50617</c:v>
                </c:pt>
                <c:pt idx="201">
                  <c:v>50648</c:v>
                </c:pt>
                <c:pt idx="202">
                  <c:v>50678</c:v>
                </c:pt>
                <c:pt idx="203">
                  <c:v>50709</c:v>
                </c:pt>
                <c:pt idx="204">
                  <c:v>50739</c:v>
                </c:pt>
                <c:pt idx="205">
                  <c:v>50770</c:v>
                </c:pt>
                <c:pt idx="206">
                  <c:v>50801</c:v>
                </c:pt>
                <c:pt idx="207">
                  <c:v>50829</c:v>
                </c:pt>
                <c:pt idx="208">
                  <c:v>50860</c:v>
                </c:pt>
                <c:pt idx="209">
                  <c:v>50890</c:v>
                </c:pt>
                <c:pt idx="210">
                  <c:v>50921</c:v>
                </c:pt>
                <c:pt idx="211">
                  <c:v>50951</c:v>
                </c:pt>
                <c:pt idx="212">
                  <c:v>50982</c:v>
                </c:pt>
                <c:pt idx="213">
                  <c:v>51013</c:v>
                </c:pt>
                <c:pt idx="214">
                  <c:v>51043</c:v>
                </c:pt>
                <c:pt idx="215">
                  <c:v>51074</c:v>
                </c:pt>
                <c:pt idx="216">
                  <c:v>51104</c:v>
                </c:pt>
                <c:pt idx="217">
                  <c:v>51135</c:v>
                </c:pt>
                <c:pt idx="218">
                  <c:v>51166</c:v>
                </c:pt>
                <c:pt idx="219">
                  <c:v>51195</c:v>
                </c:pt>
                <c:pt idx="220">
                  <c:v>51226</c:v>
                </c:pt>
                <c:pt idx="221">
                  <c:v>51256</c:v>
                </c:pt>
                <c:pt idx="222">
                  <c:v>51287</c:v>
                </c:pt>
                <c:pt idx="223">
                  <c:v>51317</c:v>
                </c:pt>
                <c:pt idx="224">
                  <c:v>51348</c:v>
                </c:pt>
                <c:pt idx="225">
                  <c:v>51379</c:v>
                </c:pt>
                <c:pt idx="226">
                  <c:v>51409</c:v>
                </c:pt>
                <c:pt idx="227">
                  <c:v>51440</c:v>
                </c:pt>
                <c:pt idx="228">
                  <c:v>51470</c:v>
                </c:pt>
                <c:pt idx="229">
                  <c:v>51501</c:v>
                </c:pt>
                <c:pt idx="230">
                  <c:v>51532</c:v>
                </c:pt>
                <c:pt idx="231">
                  <c:v>51560</c:v>
                </c:pt>
                <c:pt idx="232">
                  <c:v>51591</c:v>
                </c:pt>
                <c:pt idx="233">
                  <c:v>51621</c:v>
                </c:pt>
                <c:pt idx="234">
                  <c:v>51652</c:v>
                </c:pt>
                <c:pt idx="235">
                  <c:v>51682</c:v>
                </c:pt>
                <c:pt idx="236">
                  <c:v>51713</c:v>
                </c:pt>
                <c:pt idx="237">
                  <c:v>51744</c:v>
                </c:pt>
                <c:pt idx="238">
                  <c:v>51774</c:v>
                </c:pt>
                <c:pt idx="239">
                  <c:v>51805</c:v>
                </c:pt>
                <c:pt idx="240">
                  <c:v>51835</c:v>
                </c:pt>
                <c:pt idx="241">
                  <c:v>51866</c:v>
                </c:pt>
                <c:pt idx="242">
                  <c:v>51897</c:v>
                </c:pt>
                <c:pt idx="243">
                  <c:v>51925</c:v>
                </c:pt>
                <c:pt idx="244">
                  <c:v>51956</c:v>
                </c:pt>
                <c:pt idx="245">
                  <c:v>51986</c:v>
                </c:pt>
                <c:pt idx="246">
                  <c:v>52017</c:v>
                </c:pt>
                <c:pt idx="247">
                  <c:v>52047</c:v>
                </c:pt>
                <c:pt idx="248">
                  <c:v>52078</c:v>
                </c:pt>
                <c:pt idx="249">
                  <c:v>52109</c:v>
                </c:pt>
                <c:pt idx="250">
                  <c:v>52139</c:v>
                </c:pt>
                <c:pt idx="251">
                  <c:v>52170</c:v>
                </c:pt>
                <c:pt idx="252">
                  <c:v>52200</c:v>
                </c:pt>
                <c:pt idx="253">
                  <c:v>52231</c:v>
                </c:pt>
                <c:pt idx="254">
                  <c:v>52262</c:v>
                </c:pt>
                <c:pt idx="255">
                  <c:v>52290</c:v>
                </c:pt>
                <c:pt idx="256">
                  <c:v>52321</c:v>
                </c:pt>
                <c:pt idx="257">
                  <c:v>52351</c:v>
                </c:pt>
                <c:pt idx="258">
                  <c:v>52382</c:v>
                </c:pt>
                <c:pt idx="259">
                  <c:v>52412</c:v>
                </c:pt>
                <c:pt idx="260">
                  <c:v>52443</c:v>
                </c:pt>
                <c:pt idx="261">
                  <c:v>52474</c:v>
                </c:pt>
                <c:pt idx="262">
                  <c:v>52504</c:v>
                </c:pt>
                <c:pt idx="263">
                  <c:v>52535</c:v>
                </c:pt>
                <c:pt idx="264">
                  <c:v>52565</c:v>
                </c:pt>
                <c:pt idx="265">
                  <c:v>52596</c:v>
                </c:pt>
                <c:pt idx="266">
                  <c:v>52627</c:v>
                </c:pt>
                <c:pt idx="267">
                  <c:v>52656</c:v>
                </c:pt>
                <c:pt idx="268">
                  <c:v>52687</c:v>
                </c:pt>
                <c:pt idx="269">
                  <c:v>52717</c:v>
                </c:pt>
                <c:pt idx="270">
                  <c:v>52748</c:v>
                </c:pt>
                <c:pt idx="271">
                  <c:v>52778</c:v>
                </c:pt>
                <c:pt idx="272">
                  <c:v>52809</c:v>
                </c:pt>
                <c:pt idx="273">
                  <c:v>52840</c:v>
                </c:pt>
                <c:pt idx="274">
                  <c:v>52870</c:v>
                </c:pt>
                <c:pt idx="275">
                  <c:v>52901</c:v>
                </c:pt>
                <c:pt idx="276">
                  <c:v>52931</c:v>
                </c:pt>
                <c:pt idx="277">
                  <c:v>52962</c:v>
                </c:pt>
                <c:pt idx="278">
                  <c:v>52993</c:v>
                </c:pt>
                <c:pt idx="279">
                  <c:v>53021</c:v>
                </c:pt>
                <c:pt idx="280">
                  <c:v>53052</c:v>
                </c:pt>
                <c:pt idx="281">
                  <c:v>53082</c:v>
                </c:pt>
                <c:pt idx="282">
                  <c:v>53113</c:v>
                </c:pt>
                <c:pt idx="283">
                  <c:v>53143</c:v>
                </c:pt>
                <c:pt idx="284">
                  <c:v>53174</c:v>
                </c:pt>
                <c:pt idx="285">
                  <c:v>53205</c:v>
                </c:pt>
                <c:pt idx="286">
                  <c:v>53235</c:v>
                </c:pt>
                <c:pt idx="287">
                  <c:v>53266</c:v>
                </c:pt>
                <c:pt idx="288">
                  <c:v>53296</c:v>
                </c:pt>
                <c:pt idx="289">
                  <c:v>53327</c:v>
                </c:pt>
                <c:pt idx="290">
                  <c:v>53358</c:v>
                </c:pt>
                <c:pt idx="291">
                  <c:v>53386</c:v>
                </c:pt>
                <c:pt idx="292">
                  <c:v>53417</c:v>
                </c:pt>
                <c:pt idx="293">
                  <c:v>53447</c:v>
                </c:pt>
                <c:pt idx="294">
                  <c:v>53478</c:v>
                </c:pt>
                <c:pt idx="295">
                  <c:v>53508</c:v>
                </c:pt>
                <c:pt idx="296">
                  <c:v>53539</c:v>
                </c:pt>
                <c:pt idx="297">
                  <c:v>53570</c:v>
                </c:pt>
                <c:pt idx="298">
                  <c:v>53600</c:v>
                </c:pt>
                <c:pt idx="299">
                  <c:v>53631</c:v>
                </c:pt>
                <c:pt idx="300">
                  <c:v>53661</c:v>
                </c:pt>
                <c:pt idx="301">
                  <c:v>53692</c:v>
                </c:pt>
                <c:pt idx="302">
                  <c:v>53723</c:v>
                </c:pt>
                <c:pt idx="303">
                  <c:v>53751</c:v>
                </c:pt>
                <c:pt idx="304">
                  <c:v>53782</c:v>
                </c:pt>
                <c:pt idx="305">
                  <c:v>53812</c:v>
                </c:pt>
                <c:pt idx="306">
                  <c:v>53843</c:v>
                </c:pt>
                <c:pt idx="307">
                  <c:v>53873</c:v>
                </c:pt>
                <c:pt idx="308">
                  <c:v>53904</c:v>
                </c:pt>
                <c:pt idx="309">
                  <c:v>53935</c:v>
                </c:pt>
                <c:pt idx="310">
                  <c:v>53965</c:v>
                </c:pt>
                <c:pt idx="311">
                  <c:v>53996</c:v>
                </c:pt>
                <c:pt idx="312">
                  <c:v>54026</c:v>
                </c:pt>
                <c:pt idx="313">
                  <c:v>54057</c:v>
                </c:pt>
                <c:pt idx="314">
                  <c:v>54088</c:v>
                </c:pt>
                <c:pt idx="315">
                  <c:v>54117</c:v>
                </c:pt>
                <c:pt idx="316">
                  <c:v>54148</c:v>
                </c:pt>
                <c:pt idx="317">
                  <c:v>54178</c:v>
                </c:pt>
                <c:pt idx="318">
                  <c:v>54209</c:v>
                </c:pt>
                <c:pt idx="319">
                  <c:v>54239</c:v>
                </c:pt>
                <c:pt idx="320">
                  <c:v>54270</c:v>
                </c:pt>
                <c:pt idx="321">
                  <c:v>54301</c:v>
                </c:pt>
                <c:pt idx="322">
                  <c:v>54331</c:v>
                </c:pt>
                <c:pt idx="323">
                  <c:v>54362</c:v>
                </c:pt>
                <c:pt idx="324">
                  <c:v>54392</c:v>
                </c:pt>
                <c:pt idx="325">
                  <c:v>54423</c:v>
                </c:pt>
                <c:pt idx="326">
                  <c:v>54454</c:v>
                </c:pt>
                <c:pt idx="327">
                  <c:v>54482</c:v>
                </c:pt>
                <c:pt idx="328">
                  <c:v>54513</c:v>
                </c:pt>
                <c:pt idx="329">
                  <c:v>54543</c:v>
                </c:pt>
                <c:pt idx="330">
                  <c:v>54574</c:v>
                </c:pt>
                <c:pt idx="331">
                  <c:v>54604</c:v>
                </c:pt>
                <c:pt idx="332">
                  <c:v>54635</c:v>
                </c:pt>
                <c:pt idx="333">
                  <c:v>54666</c:v>
                </c:pt>
                <c:pt idx="334">
                  <c:v>54696</c:v>
                </c:pt>
                <c:pt idx="335">
                  <c:v>54727</c:v>
                </c:pt>
                <c:pt idx="336">
                  <c:v>54757</c:v>
                </c:pt>
                <c:pt idx="337">
                  <c:v>54788</c:v>
                </c:pt>
                <c:pt idx="338">
                  <c:v>54819</c:v>
                </c:pt>
                <c:pt idx="339">
                  <c:v>54847</c:v>
                </c:pt>
                <c:pt idx="340">
                  <c:v>54878</c:v>
                </c:pt>
                <c:pt idx="341">
                  <c:v>54908</c:v>
                </c:pt>
                <c:pt idx="342">
                  <c:v>54939</c:v>
                </c:pt>
                <c:pt idx="343">
                  <c:v>54969</c:v>
                </c:pt>
                <c:pt idx="344">
                  <c:v>55000</c:v>
                </c:pt>
                <c:pt idx="345">
                  <c:v>55031</c:v>
                </c:pt>
                <c:pt idx="346">
                  <c:v>55061</c:v>
                </c:pt>
                <c:pt idx="347">
                  <c:v>55092</c:v>
                </c:pt>
                <c:pt idx="348">
                  <c:v>55122</c:v>
                </c:pt>
                <c:pt idx="349">
                  <c:v>55153</c:v>
                </c:pt>
                <c:pt idx="350">
                  <c:v>55184</c:v>
                </c:pt>
                <c:pt idx="351">
                  <c:v>55212</c:v>
                </c:pt>
                <c:pt idx="352">
                  <c:v>55243</c:v>
                </c:pt>
                <c:pt idx="353">
                  <c:v>55273</c:v>
                </c:pt>
                <c:pt idx="354">
                  <c:v>55304</c:v>
                </c:pt>
                <c:pt idx="355">
                  <c:v>55334</c:v>
                </c:pt>
                <c:pt idx="356">
                  <c:v>55365</c:v>
                </c:pt>
                <c:pt idx="357">
                  <c:v>55396</c:v>
                </c:pt>
                <c:pt idx="358">
                  <c:v>55426</c:v>
                </c:pt>
                <c:pt idx="359">
                  <c:v>55457</c:v>
                </c:pt>
                <c:pt idx="360">
                  <c:v>55487</c:v>
                </c:pt>
                <c:pt idx="361">
                  <c:v>55518</c:v>
                </c:pt>
                <c:pt idx="362">
                  <c:v>55549</c:v>
                </c:pt>
                <c:pt idx="363">
                  <c:v>55578</c:v>
                </c:pt>
                <c:pt idx="364">
                  <c:v>55609</c:v>
                </c:pt>
                <c:pt idx="365">
                  <c:v>55639</c:v>
                </c:pt>
              </c:numCache>
            </c:numRef>
          </c:cat>
          <c:val>
            <c:numRef>
              <c:f>'Amortisation 01'!$I$10:$I$375</c:f>
              <c:numCache>
                <c:formatCode>"€"#,##0</c:formatCode>
                <c:ptCount val="366"/>
                <c:pt idx="0">
                  <c:v>1232755267</c:v>
                </c:pt>
                <c:pt idx="1">
                  <c:v>1225025283</c:v>
                </c:pt>
                <c:pt idx="2">
                  <c:v>1217315550</c:v>
                </c:pt>
                <c:pt idx="3">
                  <c:v>1209621835</c:v>
                </c:pt>
                <c:pt idx="4">
                  <c:v>1201943414</c:v>
                </c:pt>
                <c:pt idx="5">
                  <c:v>1194280274</c:v>
                </c:pt>
                <c:pt idx="6">
                  <c:v>1186633129</c:v>
                </c:pt>
                <c:pt idx="7">
                  <c:v>1179004110</c:v>
                </c:pt>
                <c:pt idx="8">
                  <c:v>1171390323</c:v>
                </c:pt>
                <c:pt idx="9">
                  <c:v>1163792698</c:v>
                </c:pt>
                <c:pt idx="10">
                  <c:v>1156210102</c:v>
                </c:pt>
                <c:pt idx="11">
                  <c:v>1148642756</c:v>
                </c:pt>
                <c:pt idx="12">
                  <c:v>1141091240</c:v>
                </c:pt>
                <c:pt idx="13">
                  <c:v>1133555816</c:v>
                </c:pt>
                <c:pt idx="14">
                  <c:v>1126035279</c:v>
                </c:pt>
                <c:pt idx="15">
                  <c:v>1118536004</c:v>
                </c:pt>
                <c:pt idx="16">
                  <c:v>1111056528</c:v>
                </c:pt>
                <c:pt idx="17">
                  <c:v>1103595920</c:v>
                </c:pt>
                <c:pt idx="18">
                  <c:v>1096151773</c:v>
                </c:pt>
                <c:pt idx="19">
                  <c:v>1088730205</c:v>
                </c:pt>
                <c:pt idx="20">
                  <c:v>1081327277</c:v>
                </c:pt>
                <c:pt idx="21">
                  <c:v>1073946746</c:v>
                </c:pt>
                <c:pt idx="22">
                  <c:v>1066587758</c:v>
                </c:pt>
                <c:pt idx="23">
                  <c:v>1059249581</c:v>
                </c:pt>
                <c:pt idx="24">
                  <c:v>1051934022</c:v>
                </c:pt>
                <c:pt idx="25">
                  <c:v>1044636888</c:v>
                </c:pt>
                <c:pt idx="26">
                  <c:v>1037360013</c:v>
                </c:pt>
                <c:pt idx="27">
                  <c:v>1030103099</c:v>
                </c:pt>
                <c:pt idx="28">
                  <c:v>1022864197</c:v>
                </c:pt>
                <c:pt idx="29">
                  <c:v>1015648188</c:v>
                </c:pt>
                <c:pt idx="30">
                  <c:v>1008452722</c:v>
                </c:pt>
                <c:pt idx="31">
                  <c:v>1001279332</c:v>
                </c:pt>
                <c:pt idx="32">
                  <c:v>994124782</c:v>
                </c:pt>
                <c:pt idx="33">
                  <c:v>986990302</c:v>
                </c:pt>
                <c:pt idx="34">
                  <c:v>979874886</c:v>
                </c:pt>
                <c:pt idx="35">
                  <c:v>972779582</c:v>
                </c:pt>
                <c:pt idx="36">
                  <c:v>965703043</c:v>
                </c:pt>
                <c:pt idx="37">
                  <c:v>958650903</c:v>
                </c:pt>
                <c:pt idx="38">
                  <c:v>951634700</c:v>
                </c:pt>
                <c:pt idx="39">
                  <c:v>944639995</c:v>
                </c:pt>
                <c:pt idx="40">
                  <c:v>937664184</c:v>
                </c:pt>
                <c:pt idx="41">
                  <c:v>930711460</c:v>
                </c:pt>
                <c:pt idx="42">
                  <c:v>923778396</c:v>
                </c:pt>
                <c:pt idx="43">
                  <c:v>916869422</c:v>
                </c:pt>
                <c:pt idx="44">
                  <c:v>909986302</c:v>
                </c:pt>
                <c:pt idx="45">
                  <c:v>903125965</c:v>
                </c:pt>
                <c:pt idx="46">
                  <c:v>896295287</c:v>
                </c:pt>
                <c:pt idx="47">
                  <c:v>889490049</c:v>
                </c:pt>
                <c:pt idx="48">
                  <c:v>882711871</c:v>
                </c:pt>
                <c:pt idx="49">
                  <c:v>875961164</c:v>
                </c:pt>
                <c:pt idx="50">
                  <c:v>869237190</c:v>
                </c:pt>
                <c:pt idx="51">
                  <c:v>862536263</c:v>
                </c:pt>
                <c:pt idx="52">
                  <c:v>855855652</c:v>
                </c:pt>
                <c:pt idx="53">
                  <c:v>849195830</c:v>
                </c:pt>
                <c:pt idx="54">
                  <c:v>842561972</c:v>
                </c:pt>
                <c:pt idx="55">
                  <c:v>835954317</c:v>
                </c:pt>
                <c:pt idx="56">
                  <c:v>829374339</c:v>
                </c:pt>
                <c:pt idx="57">
                  <c:v>822819489</c:v>
                </c:pt>
                <c:pt idx="58">
                  <c:v>816292780</c:v>
                </c:pt>
                <c:pt idx="59">
                  <c:v>809790055</c:v>
                </c:pt>
                <c:pt idx="60">
                  <c:v>803314026</c:v>
                </c:pt>
                <c:pt idx="61">
                  <c:v>796861409</c:v>
                </c:pt>
                <c:pt idx="62">
                  <c:v>790434262</c:v>
                </c:pt>
                <c:pt idx="63">
                  <c:v>784022786</c:v>
                </c:pt>
                <c:pt idx="64">
                  <c:v>777631450</c:v>
                </c:pt>
                <c:pt idx="65">
                  <c:v>771261521</c:v>
                </c:pt>
                <c:pt idx="66">
                  <c:v>764910104</c:v>
                </c:pt>
                <c:pt idx="67">
                  <c:v>758582456</c:v>
                </c:pt>
                <c:pt idx="68">
                  <c:v>752275328</c:v>
                </c:pt>
                <c:pt idx="69">
                  <c:v>745988077</c:v>
                </c:pt>
                <c:pt idx="70">
                  <c:v>739720420</c:v>
                </c:pt>
                <c:pt idx="71">
                  <c:v>733469410</c:v>
                </c:pt>
                <c:pt idx="72">
                  <c:v>727241866</c:v>
                </c:pt>
                <c:pt idx="73">
                  <c:v>721032023</c:v>
                </c:pt>
                <c:pt idx="74">
                  <c:v>714849296</c:v>
                </c:pt>
                <c:pt idx="75">
                  <c:v>708687584</c:v>
                </c:pt>
                <c:pt idx="76">
                  <c:v>702545755</c:v>
                </c:pt>
                <c:pt idx="77">
                  <c:v>696430654</c:v>
                </c:pt>
                <c:pt idx="78">
                  <c:v>690335219</c:v>
                </c:pt>
                <c:pt idx="79">
                  <c:v>684263445</c:v>
                </c:pt>
                <c:pt idx="80">
                  <c:v>678222263</c:v>
                </c:pt>
                <c:pt idx="81">
                  <c:v>672203666</c:v>
                </c:pt>
                <c:pt idx="82">
                  <c:v>666206768</c:v>
                </c:pt>
                <c:pt idx="83">
                  <c:v>660233181</c:v>
                </c:pt>
                <c:pt idx="84">
                  <c:v>654290730</c:v>
                </c:pt>
                <c:pt idx="85">
                  <c:v>648374484</c:v>
                </c:pt>
                <c:pt idx="86">
                  <c:v>642485965</c:v>
                </c:pt>
                <c:pt idx="87">
                  <c:v>636617371</c:v>
                </c:pt>
                <c:pt idx="88">
                  <c:v>630767208</c:v>
                </c:pt>
                <c:pt idx="89">
                  <c:v>624939156</c:v>
                </c:pt>
                <c:pt idx="90">
                  <c:v>619132483</c:v>
                </c:pt>
                <c:pt idx="91">
                  <c:v>613349366</c:v>
                </c:pt>
                <c:pt idx="92">
                  <c:v>607598578</c:v>
                </c:pt>
                <c:pt idx="93">
                  <c:v>601876608</c:v>
                </c:pt>
                <c:pt idx="94">
                  <c:v>596179225</c:v>
                </c:pt>
                <c:pt idx="95">
                  <c:v>590511627</c:v>
                </c:pt>
                <c:pt idx="96">
                  <c:v>584874855</c:v>
                </c:pt>
                <c:pt idx="97">
                  <c:v>579265621</c:v>
                </c:pt>
                <c:pt idx="98">
                  <c:v>573705592</c:v>
                </c:pt>
                <c:pt idx="99">
                  <c:v>568165290</c:v>
                </c:pt>
                <c:pt idx="100">
                  <c:v>562646883</c:v>
                </c:pt>
                <c:pt idx="101">
                  <c:v>557154002</c:v>
                </c:pt>
                <c:pt idx="102">
                  <c:v>551684719</c:v>
                </c:pt>
                <c:pt idx="103">
                  <c:v>546239967</c:v>
                </c:pt>
                <c:pt idx="104">
                  <c:v>540827270</c:v>
                </c:pt>
                <c:pt idx="105">
                  <c:v>535437081</c:v>
                </c:pt>
                <c:pt idx="106">
                  <c:v>530067314</c:v>
                </c:pt>
                <c:pt idx="107">
                  <c:v>524730776</c:v>
                </c:pt>
                <c:pt idx="108">
                  <c:v>519426795</c:v>
                </c:pt>
                <c:pt idx="109">
                  <c:v>514163193</c:v>
                </c:pt>
                <c:pt idx="110">
                  <c:v>508931246</c:v>
                </c:pt>
                <c:pt idx="111">
                  <c:v>503722740</c:v>
                </c:pt>
                <c:pt idx="112">
                  <c:v>498541143</c:v>
                </c:pt>
                <c:pt idx="113">
                  <c:v>493387677</c:v>
                </c:pt>
                <c:pt idx="114">
                  <c:v>488253684</c:v>
                </c:pt>
                <c:pt idx="115">
                  <c:v>483147328</c:v>
                </c:pt>
                <c:pt idx="116">
                  <c:v>478065840</c:v>
                </c:pt>
                <c:pt idx="117">
                  <c:v>473015238</c:v>
                </c:pt>
                <c:pt idx="118">
                  <c:v>467982752</c:v>
                </c:pt>
                <c:pt idx="119">
                  <c:v>462974893</c:v>
                </c:pt>
                <c:pt idx="120">
                  <c:v>457989520</c:v>
                </c:pt>
                <c:pt idx="121">
                  <c:v>453025012</c:v>
                </c:pt>
                <c:pt idx="122">
                  <c:v>448085352</c:v>
                </c:pt>
                <c:pt idx="123">
                  <c:v>443165993</c:v>
                </c:pt>
                <c:pt idx="124">
                  <c:v>438265621</c:v>
                </c:pt>
                <c:pt idx="125">
                  <c:v>433381908</c:v>
                </c:pt>
                <c:pt idx="126">
                  <c:v>428513020</c:v>
                </c:pt>
                <c:pt idx="127">
                  <c:v>423662098</c:v>
                </c:pt>
                <c:pt idx="128">
                  <c:v>418834509</c:v>
                </c:pt>
                <c:pt idx="129">
                  <c:v>414023727</c:v>
                </c:pt>
                <c:pt idx="130">
                  <c:v>409227066</c:v>
                </c:pt>
                <c:pt idx="131">
                  <c:v>404449004</c:v>
                </c:pt>
                <c:pt idx="132">
                  <c:v>399688675</c:v>
                </c:pt>
                <c:pt idx="133">
                  <c:v>394945556</c:v>
                </c:pt>
                <c:pt idx="134">
                  <c:v>390219835</c:v>
                </c:pt>
                <c:pt idx="135">
                  <c:v>385514157</c:v>
                </c:pt>
                <c:pt idx="136">
                  <c:v>380834213</c:v>
                </c:pt>
                <c:pt idx="137">
                  <c:v>376173413</c:v>
                </c:pt>
                <c:pt idx="138">
                  <c:v>371530870</c:v>
                </c:pt>
                <c:pt idx="139">
                  <c:v>366919832</c:v>
                </c:pt>
                <c:pt idx="140">
                  <c:v>362339153</c:v>
                </c:pt>
                <c:pt idx="141">
                  <c:v>357787623</c:v>
                </c:pt>
                <c:pt idx="142">
                  <c:v>353257448</c:v>
                </c:pt>
                <c:pt idx="143">
                  <c:v>348756617</c:v>
                </c:pt>
                <c:pt idx="144">
                  <c:v>344278543</c:v>
                </c:pt>
                <c:pt idx="145">
                  <c:v>339832473</c:v>
                </c:pt>
                <c:pt idx="146">
                  <c:v>335415541</c:v>
                </c:pt>
                <c:pt idx="147">
                  <c:v>331022113</c:v>
                </c:pt>
                <c:pt idx="148">
                  <c:v>326651392</c:v>
                </c:pt>
                <c:pt idx="149">
                  <c:v>322299744</c:v>
                </c:pt>
                <c:pt idx="150">
                  <c:v>317964694</c:v>
                </c:pt>
                <c:pt idx="151">
                  <c:v>313654199</c:v>
                </c:pt>
                <c:pt idx="152">
                  <c:v>309370942</c:v>
                </c:pt>
                <c:pt idx="153">
                  <c:v>305116640</c:v>
                </c:pt>
                <c:pt idx="154">
                  <c:v>300892109</c:v>
                </c:pt>
                <c:pt idx="155">
                  <c:v>296696200</c:v>
                </c:pt>
                <c:pt idx="156">
                  <c:v>292540254</c:v>
                </c:pt>
                <c:pt idx="157">
                  <c:v>288422274</c:v>
                </c:pt>
                <c:pt idx="158">
                  <c:v>284352786</c:v>
                </c:pt>
                <c:pt idx="159">
                  <c:v>280304236</c:v>
                </c:pt>
                <c:pt idx="160">
                  <c:v>276275422</c:v>
                </c:pt>
                <c:pt idx="161">
                  <c:v>272267868</c:v>
                </c:pt>
                <c:pt idx="162">
                  <c:v>268277568</c:v>
                </c:pt>
                <c:pt idx="163">
                  <c:v>264314131</c:v>
                </c:pt>
                <c:pt idx="164">
                  <c:v>260388975</c:v>
                </c:pt>
                <c:pt idx="165">
                  <c:v>256495331</c:v>
                </c:pt>
                <c:pt idx="166">
                  <c:v>252635374</c:v>
                </c:pt>
                <c:pt idx="167">
                  <c:v>248809786</c:v>
                </c:pt>
                <c:pt idx="168">
                  <c:v>245023863</c:v>
                </c:pt>
                <c:pt idx="169">
                  <c:v>241277074</c:v>
                </c:pt>
                <c:pt idx="170">
                  <c:v>237571575</c:v>
                </c:pt>
                <c:pt idx="171">
                  <c:v>233890878</c:v>
                </c:pt>
                <c:pt idx="172">
                  <c:v>230243565</c:v>
                </c:pt>
                <c:pt idx="173">
                  <c:v>226633845</c:v>
                </c:pt>
                <c:pt idx="174">
                  <c:v>223054904</c:v>
                </c:pt>
                <c:pt idx="175">
                  <c:v>219513056</c:v>
                </c:pt>
                <c:pt idx="176">
                  <c:v>216014374</c:v>
                </c:pt>
                <c:pt idx="177">
                  <c:v>212549970</c:v>
                </c:pt>
                <c:pt idx="178">
                  <c:v>209108406</c:v>
                </c:pt>
                <c:pt idx="179">
                  <c:v>205699357</c:v>
                </c:pt>
                <c:pt idx="180">
                  <c:v>202319099</c:v>
                </c:pt>
                <c:pt idx="181">
                  <c:v>198973594</c:v>
                </c:pt>
                <c:pt idx="182">
                  <c:v>195656354</c:v>
                </c:pt>
                <c:pt idx="183">
                  <c:v>192356747</c:v>
                </c:pt>
                <c:pt idx="184">
                  <c:v>189078827</c:v>
                </c:pt>
                <c:pt idx="185">
                  <c:v>185825523</c:v>
                </c:pt>
                <c:pt idx="186">
                  <c:v>182596279</c:v>
                </c:pt>
                <c:pt idx="187">
                  <c:v>179395384</c:v>
                </c:pt>
                <c:pt idx="188">
                  <c:v>176211270</c:v>
                </c:pt>
                <c:pt idx="189">
                  <c:v>173040339</c:v>
                </c:pt>
                <c:pt idx="190">
                  <c:v>169885262</c:v>
                </c:pt>
                <c:pt idx="191">
                  <c:v>166743417</c:v>
                </c:pt>
                <c:pt idx="192">
                  <c:v>163625428</c:v>
                </c:pt>
                <c:pt idx="193">
                  <c:v>160527431</c:v>
                </c:pt>
                <c:pt idx="194">
                  <c:v>157462054</c:v>
                </c:pt>
                <c:pt idx="195">
                  <c:v>154417275</c:v>
                </c:pt>
                <c:pt idx="196">
                  <c:v>151394658</c:v>
                </c:pt>
                <c:pt idx="197">
                  <c:v>148396625</c:v>
                </c:pt>
                <c:pt idx="198">
                  <c:v>145423142</c:v>
                </c:pt>
                <c:pt idx="199">
                  <c:v>142479396</c:v>
                </c:pt>
                <c:pt idx="200">
                  <c:v>139565227</c:v>
                </c:pt>
                <c:pt idx="201">
                  <c:v>136674388</c:v>
                </c:pt>
                <c:pt idx="202">
                  <c:v>133804776</c:v>
                </c:pt>
                <c:pt idx="203">
                  <c:v>130956871</c:v>
                </c:pt>
                <c:pt idx="204">
                  <c:v>128145269</c:v>
                </c:pt>
                <c:pt idx="205">
                  <c:v>125360072</c:v>
                </c:pt>
                <c:pt idx="206">
                  <c:v>122600762</c:v>
                </c:pt>
                <c:pt idx="207">
                  <c:v>119863625</c:v>
                </c:pt>
                <c:pt idx="208">
                  <c:v>117153651</c:v>
                </c:pt>
                <c:pt idx="209">
                  <c:v>114466771</c:v>
                </c:pt>
                <c:pt idx="210">
                  <c:v>111807972</c:v>
                </c:pt>
                <c:pt idx="211">
                  <c:v>109177320</c:v>
                </c:pt>
                <c:pt idx="212">
                  <c:v>106589131</c:v>
                </c:pt>
                <c:pt idx="213">
                  <c:v>104045028</c:v>
                </c:pt>
                <c:pt idx="214">
                  <c:v>101543378</c:v>
                </c:pt>
                <c:pt idx="215">
                  <c:v>99080563</c:v>
                </c:pt>
                <c:pt idx="216">
                  <c:v>96651500</c:v>
                </c:pt>
                <c:pt idx="217">
                  <c:v>94257823</c:v>
                </c:pt>
                <c:pt idx="218">
                  <c:v>91946378</c:v>
                </c:pt>
                <c:pt idx="219">
                  <c:v>89660186</c:v>
                </c:pt>
                <c:pt idx="220">
                  <c:v>87390359</c:v>
                </c:pt>
                <c:pt idx="221">
                  <c:v>85144803</c:v>
                </c:pt>
                <c:pt idx="222">
                  <c:v>82918265</c:v>
                </c:pt>
                <c:pt idx="223">
                  <c:v>80722970</c:v>
                </c:pt>
                <c:pt idx="224">
                  <c:v>78565730</c:v>
                </c:pt>
                <c:pt idx="225">
                  <c:v>76438995</c:v>
                </c:pt>
                <c:pt idx="226">
                  <c:v>74347295</c:v>
                </c:pt>
                <c:pt idx="227">
                  <c:v>72300057</c:v>
                </c:pt>
                <c:pt idx="228">
                  <c:v>70298972</c:v>
                </c:pt>
                <c:pt idx="229">
                  <c:v>68353708</c:v>
                </c:pt>
                <c:pt idx="230">
                  <c:v>66455814</c:v>
                </c:pt>
                <c:pt idx="231">
                  <c:v>64594059</c:v>
                </c:pt>
                <c:pt idx="232">
                  <c:v>62760996</c:v>
                </c:pt>
                <c:pt idx="233">
                  <c:v>60972026</c:v>
                </c:pt>
                <c:pt idx="234">
                  <c:v>59217001</c:v>
                </c:pt>
                <c:pt idx="235">
                  <c:v>57510000</c:v>
                </c:pt>
                <c:pt idx="236">
                  <c:v>55848961</c:v>
                </c:pt>
                <c:pt idx="237">
                  <c:v>54228187</c:v>
                </c:pt>
                <c:pt idx="238">
                  <c:v>52642225</c:v>
                </c:pt>
                <c:pt idx="239">
                  <c:v>51080417</c:v>
                </c:pt>
                <c:pt idx="240">
                  <c:v>49545106</c:v>
                </c:pt>
                <c:pt idx="241">
                  <c:v>48035229</c:v>
                </c:pt>
                <c:pt idx="242">
                  <c:v>46555750</c:v>
                </c:pt>
                <c:pt idx="243">
                  <c:v>45099020</c:v>
                </c:pt>
                <c:pt idx="244">
                  <c:v>43660040</c:v>
                </c:pt>
                <c:pt idx="245">
                  <c:v>42239064</c:v>
                </c:pt>
                <c:pt idx="246">
                  <c:v>40829451</c:v>
                </c:pt>
                <c:pt idx="247">
                  <c:v>39431547</c:v>
                </c:pt>
                <c:pt idx="248">
                  <c:v>38049413</c:v>
                </c:pt>
                <c:pt idx="249">
                  <c:v>36676902</c:v>
                </c:pt>
                <c:pt idx="250">
                  <c:v>35319281</c:v>
                </c:pt>
                <c:pt idx="251">
                  <c:v>33978393</c:v>
                </c:pt>
                <c:pt idx="252">
                  <c:v>32659814</c:v>
                </c:pt>
                <c:pt idx="253">
                  <c:v>31361776</c:v>
                </c:pt>
                <c:pt idx="254">
                  <c:v>30085129</c:v>
                </c:pt>
                <c:pt idx="255">
                  <c:v>28831971</c:v>
                </c:pt>
                <c:pt idx="256">
                  <c:v>27599368</c:v>
                </c:pt>
                <c:pt idx="257">
                  <c:v>26396677</c:v>
                </c:pt>
                <c:pt idx="258">
                  <c:v>25219881</c:v>
                </c:pt>
                <c:pt idx="259">
                  <c:v>24068779</c:v>
                </c:pt>
                <c:pt idx="260">
                  <c:v>22948527</c:v>
                </c:pt>
                <c:pt idx="261">
                  <c:v>21845107</c:v>
                </c:pt>
                <c:pt idx="262">
                  <c:v>20762849</c:v>
                </c:pt>
                <c:pt idx="263">
                  <c:v>19703270</c:v>
                </c:pt>
                <c:pt idx="264">
                  <c:v>18662227</c:v>
                </c:pt>
                <c:pt idx="265">
                  <c:v>17638883</c:v>
                </c:pt>
                <c:pt idx="266">
                  <c:v>16640282</c:v>
                </c:pt>
                <c:pt idx="267">
                  <c:v>15660712</c:v>
                </c:pt>
                <c:pt idx="268">
                  <c:v>14701065</c:v>
                </c:pt>
                <c:pt idx="269">
                  <c:v>13752447</c:v>
                </c:pt>
                <c:pt idx="270">
                  <c:v>12818081</c:v>
                </c:pt>
                <c:pt idx="271">
                  <c:v>11896971</c:v>
                </c:pt>
                <c:pt idx="272">
                  <c:v>11010983</c:v>
                </c:pt>
                <c:pt idx="273">
                  <c:v>10156402</c:v>
                </c:pt>
                <c:pt idx="274">
                  <c:v>9330137</c:v>
                </c:pt>
                <c:pt idx="275">
                  <c:v>8538889</c:v>
                </c:pt>
                <c:pt idx="276">
                  <c:v>7780440</c:v>
                </c:pt>
                <c:pt idx="277">
                  <c:v>7055270</c:v>
                </c:pt>
                <c:pt idx="278">
                  <c:v>6435388</c:v>
                </c:pt>
                <c:pt idx="279">
                  <c:v>5823492</c:v>
                </c:pt>
                <c:pt idx="280">
                  <c:v>5222427</c:v>
                </c:pt>
                <c:pt idx="281">
                  <c:v>4633888</c:v>
                </c:pt>
                <c:pt idx="282">
                  <c:v>4062575</c:v>
                </c:pt>
                <c:pt idx="283">
                  <c:v>3516941</c:v>
                </c:pt>
                <c:pt idx="284">
                  <c:v>3003964</c:v>
                </c:pt>
                <c:pt idx="285">
                  <c:v>2515997</c:v>
                </c:pt>
                <c:pt idx="286">
                  <c:v>2062601</c:v>
                </c:pt>
                <c:pt idx="287">
                  <c:v>1657593</c:v>
                </c:pt>
                <c:pt idx="288">
                  <c:v>1301808</c:v>
                </c:pt>
                <c:pt idx="289">
                  <c:v>997629</c:v>
                </c:pt>
                <c:pt idx="290">
                  <c:v>746137</c:v>
                </c:pt>
                <c:pt idx="291">
                  <c:v>533240</c:v>
                </c:pt>
                <c:pt idx="292">
                  <c:v>352947</c:v>
                </c:pt>
                <c:pt idx="293">
                  <c:v>208847</c:v>
                </c:pt>
                <c:pt idx="294">
                  <c:v>103885</c:v>
                </c:pt>
                <c:pt idx="295">
                  <c:v>29633</c:v>
                </c:pt>
                <c:pt idx="296">
                  <c:v>3680</c:v>
                </c:pt>
                <c:pt idx="297">
                  <c:v>1945</c:v>
                </c:pt>
                <c:pt idx="298">
                  <c:v>976</c:v>
                </c:pt>
                <c:pt idx="299">
                  <c:v>488</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pt idx="26">
                  <c:v>45322</c:v>
                </c:pt>
                <c:pt idx="27">
                  <c:v>45351</c:v>
                </c:pt>
                <c:pt idx="28">
                  <c:v>45382</c:v>
                </c:pt>
                <c:pt idx="29">
                  <c:v>45412</c:v>
                </c:pt>
                <c:pt idx="30">
                  <c:v>45443</c:v>
                </c:pt>
                <c:pt idx="31">
                  <c:v>45473</c:v>
                </c:pt>
                <c:pt idx="32">
                  <c:v>45504</c:v>
                </c:pt>
                <c:pt idx="33">
                  <c:v>45535</c:v>
                </c:pt>
                <c:pt idx="34">
                  <c:v>45565</c:v>
                </c:pt>
                <c:pt idx="35">
                  <c:v>45596</c:v>
                </c:pt>
                <c:pt idx="36">
                  <c:v>45626</c:v>
                </c:pt>
                <c:pt idx="37">
                  <c:v>45657</c:v>
                </c:pt>
                <c:pt idx="38">
                  <c:v>45688</c:v>
                </c:pt>
                <c:pt idx="39">
                  <c:v>45716</c:v>
                </c:pt>
                <c:pt idx="40">
                  <c:v>45747</c:v>
                </c:pt>
                <c:pt idx="41">
                  <c:v>45777</c:v>
                </c:pt>
                <c:pt idx="42">
                  <c:v>45808</c:v>
                </c:pt>
                <c:pt idx="43">
                  <c:v>45838</c:v>
                </c:pt>
                <c:pt idx="44">
                  <c:v>45869</c:v>
                </c:pt>
                <c:pt idx="45">
                  <c:v>45900</c:v>
                </c:pt>
                <c:pt idx="46">
                  <c:v>45930</c:v>
                </c:pt>
                <c:pt idx="47">
                  <c:v>45961</c:v>
                </c:pt>
                <c:pt idx="48">
                  <c:v>45991</c:v>
                </c:pt>
                <c:pt idx="49">
                  <c:v>46022</c:v>
                </c:pt>
                <c:pt idx="50">
                  <c:v>46053</c:v>
                </c:pt>
                <c:pt idx="51">
                  <c:v>46081</c:v>
                </c:pt>
                <c:pt idx="52">
                  <c:v>46112</c:v>
                </c:pt>
                <c:pt idx="53">
                  <c:v>46142</c:v>
                </c:pt>
                <c:pt idx="54">
                  <c:v>46173</c:v>
                </c:pt>
                <c:pt idx="55">
                  <c:v>46203</c:v>
                </c:pt>
                <c:pt idx="56">
                  <c:v>46234</c:v>
                </c:pt>
                <c:pt idx="57">
                  <c:v>46265</c:v>
                </c:pt>
                <c:pt idx="58">
                  <c:v>46295</c:v>
                </c:pt>
                <c:pt idx="59">
                  <c:v>46326</c:v>
                </c:pt>
                <c:pt idx="60">
                  <c:v>46356</c:v>
                </c:pt>
                <c:pt idx="61">
                  <c:v>46387</c:v>
                </c:pt>
                <c:pt idx="62">
                  <c:v>46418</c:v>
                </c:pt>
                <c:pt idx="63">
                  <c:v>46446</c:v>
                </c:pt>
                <c:pt idx="64">
                  <c:v>46477</c:v>
                </c:pt>
                <c:pt idx="65">
                  <c:v>46507</c:v>
                </c:pt>
                <c:pt idx="66">
                  <c:v>46538</c:v>
                </c:pt>
                <c:pt idx="67">
                  <c:v>46568</c:v>
                </c:pt>
                <c:pt idx="68">
                  <c:v>46599</c:v>
                </c:pt>
                <c:pt idx="69">
                  <c:v>46630</c:v>
                </c:pt>
                <c:pt idx="70">
                  <c:v>46660</c:v>
                </c:pt>
                <c:pt idx="71">
                  <c:v>46691</c:v>
                </c:pt>
                <c:pt idx="72">
                  <c:v>46721</c:v>
                </c:pt>
                <c:pt idx="73">
                  <c:v>46752</c:v>
                </c:pt>
                <c:pt idx="74">
                  <c:v>46783</c:v>
                </c:pt>
                <c:pt idx="75">
                  <c:v>46812</c:v>
                </c:pt>
                <c:pt idx="76">
                  <c:v>46843</c:v>
                </c:pt>
                <c:pt idx="77">
                  <c:v>46873</c:v>
                </c:pt>
                <c:pt idx="78">
                  <c:v>46904</c:v>
                </c:pt>
                <c:pt idx="79">
                  <c:v>46934</c:v>
                </c:pt>
                <c:pt idx="80">
                  <c:v>46965</c:v>
                </c:pt>
                <c:pt idx="81">
                  <c:v>46996</c:v>
                </c:pt>
                <c:pt idx="82">
                  <c:v>47026</c:v>
                </c:pt>
                <c:pt idx="83">
                  <c:v>47057</c:v>
                </c:pt>
                <c:pt idx="84">
                  <c:v>47087</c:v>
                </c:pt>
                <c:pt idx="85">
                  <c:v>47118</c:v>
                </c:pt>
                <c:pt idx="86">
                  <c:v>47149</c:v>
                </c:pt>
                <c:pt idx="87">
                  <c:v>47177</c:v>
                </c:pt>
                <c:pt idx="88">
                  <c:v>47208</c:v>
                </c:pt>
                <c:pt idx="89">
                  <c:v>47238</c:v>
                </c:pt>
                <c:pt idx="90">
                  <c:v>47269</c:v>
                </c:pt>
                <c:pt idx="91">
                  <c:v>47299</c:v>
                </c:pt>
                <c:pt idx="92">
                  <c:v>47330</c:v>
                </c:pt>
                <c:pt idx="93">
                  <c:v>47361</c:v>
                </c:pt>
                <c:pt idx="94">
                  <c:v>47391</c:v>
                </c:pt>
                <c:pt idx="95">
                  <c:v>47422</c:v>
                </c:pt>
                <c:pt idx="96">
                  <c:v>47452</c:v>
                </c:pt>
                <c:pt idx="97">
                  <c:v>47483</c:v>
                </c:pt>
                <c:pt idx="98">
                  <c:v>47514</c:v>
                </c:pt>
                <c:pt idx="99">
                  <c:v>47542</c:v>
                </c:pt>
                <c:pt idx="100">
                  <c:v>47573</c:v>
                </c:pt>
                <c:pt idx="101">
                  <c:v>47603</c:v>
                </c:pt>
                <c:pt idx="102">
                  <c:v>47634</c:v>
                </c:pt>
                <c:pt idx="103">
                  <c:v>47664</c:v>
                </c:pt>
                <c:pt idx="104">
                  <c:v>47695</c:v>
                </c:pt>
                <c:pt idx="105">
                  <c:v>47726</c:v>
                </c:pt>
                <c:pt idx="106">
                  <c:v>47756</c:v>
                </c:pt>
                <c:pt idx="107">
                  <c:v>47787</c:v>
                </c:pt>
                <c:pt idx="108">
                  <c:v>47817</c:v>
                </c:pt>
                <c:pt idx="109">
                  <c:v>47848</c:v>
                </c:pt>
                <c:pt idx="110">
                  <c:v>47879</c:v>
                </c:pt>
                <c:pt idx="111">
                  <c:v>47907</c:v>
                </c:pt>
                <c:pt idx="112">
                  <c:v>47938</c:v>
                </c:pt>
                <c:pt idx="113">
                  <c:v>47968</c:v>
                </c:pt>
                <c:pt idx="114">
                  <c:v>47999</c:v>
                </c:pt>
                <c:pt idx="115">
                  <c:v>48029</c:v>
                </c:pt>
                <c:pt idx="116">
                  <c:v>48060</c:v>
                </c:pt>
                <c:pt idx="117">
                  <c:v>48091</c:v>
                </c:pt>
                <c:pt idx="118">
                  <c:v>48121</c:v>
                </c:pt>
                <c:pt idx="119">
                  <c:v>48152</c:v>
                </c:pt>
                <c:pt idx="120">
                  <c:v>48182</c:v>
                </c:pt>
                <c:pt idx="121">
                  <c:v>48213</c:v>
                </c:pt>
                <c:pt idx="122">
                  <c:v>48244</c:v>
                </c:pt>
                <c:pt idx="123">
                  <c:v>48273</c:v>
                </c:pt>
                <c:pt idx="124">
                  <c:v>48304</c:v>
                </c:pt>
                <c:pt idx="125">
                  <c:v>48334</c:v>
                </c:pt>
                <c:pt idx="126">
                  <c:v>48365</c:v>
                </c:pt>
                <c:pt idx="127">
                  <c:v>48395</c:v>
                </c:pt>
                <c:pt idx="128">
                  <c:v>48426</c:v>
                </c:pt>
                <c:pt idx="129">
                  <c:v>48457</c:v>
                </c:pt>
                <c:pt idx="130">
                  <c:v>48487</c:v>
                </c:pt>
                <c:pt idx="131">
                  <c:v>48518</c:v>
                </c:pt>
                <c:pt idx="132">
                  <c:v>48548</c:v>
                </c:pt>
                <c:pt idx="133">
                  <c:v>48579</c:v>
                </c:pt>
                <c:pt idx="134">
                  <c:v>48610</c:v>
                </c:pt>
                <c:pt idx="135">
                  <c:v>48638</c:v>
                </c:pt>
                <c:pt idx="136">
                  <c:v>48669</c:v>
                </c:pt>
                <c:pt idx="137">
                  <c:v>48699</c:v>
                </c:pt>
                <c:pt idx="138">
                  <c:v>48730</c:v>
                </c:pt>
                <c:pt idx="139">
                  <c:v>48760</c:v>
                </c:pt>
                <c:pt idx="140">
                  <c:v>48791</c:v>
                </c:pt>
                <c:pt idx="141">
                  <c:v>48822</c:v>
                </c:pt>
                <c:pt idx="142">
                  <c:v>48852</c:v>
                </c:pt>
                <c:pt idx="143">
                  <c:v>48883</c:v>
                </c:pt>
                <c:pt idx="144">
                  <c:v>48913</c:v>
                </c:pt>
                <c:pt idx="145">
                  <c:v>48944</c:v>
                </c:pt>
                <c:pt idx="146">
                  <c:v>48975</c:v>
                </c:pt>
                <c:pt idx="147">
                  <c:v>49003</c:v>
                </c:pt>
                <c:pt idx="148">
                  <c:v>49034</c:v>
                </c:pt>
                <c:pt idx="149">
                  <c:v>49064</c:v>
                </c:pt>
                <c:pt idx="150">
                  <c:v>49095</c:v>
                </c:pt>
                <c:pt idx="151">
                  <c:v>49125</c:v>
                </c:pt>
                <c:pt idx="152">
                  <c:v>49156</c:v>
                </c:pt>
                <c:pt idx="153">
                  <c:v>49187</c:v>
                </c:pt>
                <c:pt idx="154">
                  <c:v>49217</c:v>
                </c:pt>
                <c:pt idx="155">
                  <c:v>49248</c:v>
                </c:pt>
                <c:pt idx="156">
                  <c:v>49278</c:v>
                </c:pt>
                <c:pt idx="157">
                  <c:v>49309</c:v>
                </c:pt>
                <c:pt idx="158">
                  <c:v>49340</c:v>
                </c:pt>
                <c:pt idx="159">
                  <c:v>49368</c:v>
                </c:pt>
                <c:pt idx="160">
                  <c:v>49399</c:v>
                </c:pt>
                <c:pt idx="161">
                  <c:v>49429</c:v>
                </c:pt>
                <c:pt idx="162">
                  <c:v>49460</c:v>
                </c:pt>
                <c:pt idx="163">
                  <c:v>49490</c:v>
                </c:pt>
                <c:pt idx="164">
                  <c:v>49521</c:v>
                </c:pt>
                <c:pt idx="165">
                  <c:v>49552</c:v>
                </c:pt>
                <c:pt idx="166">
                  <c:v>49582</c:v>
                </c:pt>
                <c:pt idx="167">
                  <c:v>49613</c:v>
                </c:pt>
                <c:pt idx="168">
                  <c:v>49643</c:v>
                </c:pt>
                <c:pt idx="169">
                  <c:v>49674</c:v>
                </c:pt>
                <c:pt idx="170">
                  <c:v>49705</c:v>
                </c:pt>
                <c:pt idx="171">
                  <c:v>49734</c:v>
                </c:pt>
                <c:pt idx="172">
                  <c:v>49765</c:v>
                </c:pt>
                <c:pt idx="173">
                  <c:v>49795</c:v>
                </c:pt>
                <c:pt idx="174">
                  <c:v>49826</c:v>
                </c:pt>
                <c:pt idx="175">
                  <c:v>49856</c:v>
                </c:pt>
                <c:pt idx="176">
                  <c:v>49887</c:v>
                </c:pt>
                <c:pt idx="177">
                  <c:v>49918</c:v>
                </c:pt>
                <c:pt idx="178">
                  <c:v>49948</c:v>
                </c:pt>
                <c:pt idx="179">
                  <c:v>49979</c:v>
                </c:pt>
                <c:pt idx="180">
                  <c:v>50009</c:v>
                </c:pt>
                <c:pt idx="181">
                  <c:v>50040</c:v>
                </c:pt>
                <c:pt idx="182">
                  <c:v>50071</c:v>
                </c:pt>
                <c:pt idx="183">
                  <c:v>50099</c:v>
                </c:pt>
                <c:pt idx="184">
                  <c:v>50130</c:v>
                </c:pt>
                <c:pt idx="185">
                  <c:v>50160</c:v>
                </c:pt>
                <c:pt idx="186">
                  <c:v>50191</c:v>
                </c:pt>
                <c:pt idx="187">
                  <c:v>50221</c:v>
                </c:pt>
                <c:pt idx="188">
                  <c:v>50252</c:v>
                </c:pt>
                <c:pt idx="189">
                  <c:v>50283</c:v>
                </c:pt>
                <c:pt idx="190">
                  <c:v>50313</c:v>
                </c:pt>
                <c:pt idx="191">
                  <c:v>50344</c:v>
                </c:pt>
                <c:pt idx="192">
                  <c:v>50374</c:v>
                </c:pt>
                <c:pt idx="193">
                  <c:v>50405</c:v>
                </c:pt>
                <c:pt idx="194">
                  <c:v>50436</c:v>
                </c:pt>
                <c:pt idx="195">
                  <c:v>50464</c:v>
                </c:pt>
                <c:pt idx="196">
                  <c:v>50495</c:v>
                </c:pt>
                <c:pt idx="197">
                  <c:v>50525</c:v>
                </c:pt>
                <c:pt idx="198">
                  <c:v>50556</c:v>
                </c:pt>
                <c:pt idx="199">
                  <c:v>50586</c:v>
                </c:pt>
                <c:pt idx="200">
                  <c:v>50617</c:v>
                </c:pt>
                <c:pt idx="201">
                  <c:v>50648</c:v>
                </c:pt>
                <c:pt idx="202">
                  <c:v>50678</c:v>
                </c:pt>
                <c:pt idx="203">
                  <c:v>50709</c:v>
                </c:pt>
                <c:pt idx="204">
                  <c:v>50739</c:v>
                </c:pt>
                <c:pt idx="205">
                  <c:v>50770</c:v>
                </c:pt>
                <c:pt idx="206">
                  <c:v>50801</c:v>
                </c:pt>
                <c:pt idx="207">
                  <c:v>50829</c:v>
                </c:pt>
                <c:pt idx="208">
                  <c:v>50860</c:v>
                </c:pt>
                <c:pt idx="209">
                  <c:v>50890</c:v>
                </c:pt>
                <c:pt idx="210">
                  <c:v>50921</c:v>
                </c:pt>
                <c:pt idx="211">
                  <c:v>50951</c:v>
                </c:pt>
                <c:pt idx="212">
                  <c:v>50982</c:v>
                </c:pt>
                <c:pt idx="213">
                  <c:v>51013</c:v>
                </c:pt>
                <c:pt idx="214">
                  <c:v>51043</c:v>
                </c:pt>
                <c:pt idx="215">
                  <c:v>51074</c:v>
                </c:pt>
                <c:pt idx="216">
                  <c:v>51104</c:v>
                </c:pt>
                <c:pt idx="217">
                  <c:v>51135</c:v>
                </c:pt>
                <c:pt idx="218">
                  <c:v>51166</c:v>
                </c:pt>
                <c:pt idx="219">
                  <c:v>51195</c:v>
                </c:pt>
                <c:pt idx="220">
                  <c:v>51226</c:v>
                </c:pt>
                <c:pt idx="221">
                  <c:v>51256</c:v>
                </c:pt>
                <c:pt idx="222">
                  <c:v>51287</c:v>
                </c:pt>
                <c:pt idx="223">
                  <c:v>51317</c:v>
                </c:pt>
                <c:pt idx="224">
                  <c:v>51348</c:v>
                </c:pt>
                <c:pt idx="225">
                  <c:v>51379</c:v>
                </c:pt>
                <c:pt idx="226">
                  <c:v>51409</c:v>
                </c:pt>
                <c:pt idx="227">
                  <c:v>51440</c:v>
                </c:pt>
                <c:pt idx="228">
                  <c:v>51470</c:v>
                </c:pt>
                <c:pt idx="229">
                  <c:v>51501</c:v>
                </c:pt>
                <c:pt idx="230">
                  <c:v>51532</c:v>
                </c:pt>
                <c:pt idx="231">
                  <c:v>51560</c:v>
                </c:pt>
                <c:pt idx="232">
                  <c:v>51591</c:v>
                </c:pt>
                <c:pt idx="233">
                  <c:v>51621</c:v>
                </c:pt>
                <c:pt idx="234">
                  <c:v>51652</c:v>
                </c:pt>
                <c:pt idx="235">
                  <c:v>51682</c:v>
                </c:pt>
                <c:pt idx="236">
                  <c:v>51713</c:v>
                </c:pt>
                <c:pt idx="237">
                  <c:v>51744</c:v>
                </c:pt>
                <c:pt idx="238">
                  <c:v>51774</c:v>
                </c:pt>
                <c:pt idx="239">
                  <c:v>51805</c:v>
                </c:pt>
                <c:pt idx="240">
                  <c:v>51835</c:v>
                </c:pt>
                <c:pt idx="241">
                  <c:v>51866</c:v>
                </c:pt>
                <c:pt idx="242">
                  <c:v>51897</c:v>
                </c:pt>
                <c:pt idx="243">
                  <c:v>51925</c:v>
                </c:pt>
                <c:pt idx="244">
                  <c:v>51956</c:v>
                </c:pt>
                <c:pt idx="245">
                  <c:v>51986</c:v>
                </c:pt>
                <c:pt idx="246">
                  <c:v>52017</c:v>
                </c:pt>
                <c:pt idx="247">
                  <c:v>52047</c:v>
                </c:pt>
                <c:pt idx="248">
                  <c:v>52078</c:v>
                </c:pt>
                <c:pt idx="249">
                  <c:v>52109</c:v>
                </c:pt>
                <c:pt idx="250">
                  <c:v>52139</c:v>
                </c:pt>
                <c:pt idx="251">
                  <c:v>52170</c:v>
                </c:pt>
                <c:pt idx="252">
                  <c:v>52200</c:v>
                </c:pt>
                <c:pt idx="253">
                  <c:v>52231</c:v>
                </c:pt>
                <c:pt idx="254">
                  <c:v>52262</c:v>
                </c:pt>
                <c:pt idx="255">
                  <c:v>52290</c:v>
                </c:pt>
                <c:pt idx="256">
                  <c:v>52321</c:v>
                </c:pt>
                <c:pt idx="257">
                  <c:v>52351</c:v>
                </c:pt>
                <c:pt idx="258">
                  <c:v>52382</c:v>
                </c:pt>
                <c:pt idx="259">
                  <c:v>52412</c:v>
                </c:pt>
                <c:pt idx="260">
                  <c:v>52443</c:v>
                </c:pt>
                <c:pt idx="261">
                  <c:v>52474</c:v>
                </c:pt>
                <c:pt idx="262">
                  <c:v>52504</c:v>
                </c:pt>
                <c:pt idx="263">
                  <c:v>52535</c:v>
                </c:pt>
                <c:pt idx="264">
                  <c:v>52565</c:v>
                </c:pt>
                <c:pt idx="265">
                  <c:v>52596</c:v>
                </c:pt>
                <c:pt idx="266">
                  <c:v>52627</c:v>
                </c:pt>
                <c:pt idx="267">
                  <c:v>52656</c:v>
                </c:pt>
                <c:pt idx="268">
                  <c:v>52687</c:v>
                </c:pt>
                <c:pt idx="269">
                  <c:v>52717</c:v>
                </c:pt>
                <c:pt idx="270">
                  <c:v>52748</c:v>
                </c:pt>
                <c:pt idx="271">
                  <c:v>52778</c:v>
                </c:pt>
                <c:pt idx="272">
                  <c:v>52809</c:v>
                </c:pt>
                <c:pt idx="273">
                  <c:v>52840</c:v>
                </c:pt>
                <c:pt idx="274">
                  <c:v>52870</c:v>
                </c:pt>
                <c:pt idx="275">
                  <c:v>52901</c:v>
                </c:pt>
                <c:pt idx="276">
                  <c:v>52931</c:v>
                </c:pt>
                <c:pt idx="277">
                  <c:v>52962</c:v>
                </c:pt>
                <c:pt idx="278">
                  <c:v>52993</c:v>
                </c:pt>
                <c:pt idx="279">
                  <c:v>53021</c:v>
                </c:pt>
                <c:pt idx="280">
                  <c:v>53052</c:v>
                </c:pt>
                <c:pt idx="281">
                  <c:v>53082</c:v>
                </c:pt>
                <c:pt idx="282">
                  <c:v>53113</c:v>
                </c:pt>
                <c:pt idx="283">
                  <c:v>53143</c:v>
                </c:pt>
                <c:pt idx="284">
                  <c:v>53174</c:v>
                </c:pt>
                <c:pt idx="285">
                  <c:v>53205</c:v>
                </c:pt>
                <c:pt idx="286">
                  <c:v>53235</c:v>
                </c:pt>
                <c:pt idx="287">
                  <c:v>53266</c:v>
                </c:pt>
                <c:pt idx="288">
                  <c:v>53296</c:v>
                </c:pt>
                <c:pt idx="289">
                  <c:v>53327</c:v>
                </c:pt>
                <c:pt idx="290">
                  <c:v>53358</c:v>
                </c:pt>
                <c:pt idx="291">
                  <c:v>53386</c:v>
                </c:pt>
                <c:pt idx="292">
                  <c:v>53417</c:v>
                </c:pt>
                <c:pt idx="293">
                  <c:v>53447</c:v>
                </c:pt>
                <c:pt idx="294">
                  <c:v>53478</c:v>
                </c:pt>
                <c:pt idx="295">
                  <c:v>53508</c:v>
                </c:pt>
                <c:pt idx="296">
                  <c:v>53539</c:v>
                </c:pt>
                <c:pt idx="297">
                  <c:v>53570</c:v>
                </c:pt>
                <c:pt idx="298">
                  <c:v>53600</c:v>
                </c:pt>
                <c:pt idx="299">
                  <c:v>53631</c:v>
                </c:pt>
                <c:pt idx="300">
                  <c:v>53661</c:v>
                </c:pt>
                <c:pt idx="301">
                  <c:v>53692</c:v>
                </c:pt>
                <c:pt idx="302">
                  <c:v>53723</c:v>
                </c:pt>
                <c:pt idx="303">
                  <c:v>53751</c:v>
                </c:pt>
                <c:pt idx="304">
                  <c:v>53782</c:v>
                </c:pt>
                <c:pt idx="305">
                  <c:v>53812</c:v>
                </c:pt>
                <c:pt idx="306">
                  <c:v>53843</c:v>
                </c:pt>
                <c:pt idx="307">
                  <c:v>53873</c:v>
                </c:pt>
                <c:pt idx="308">
                  <c:v>53904</c:v>
                </c:pt>
                <c:pt idx="309">
                  <c:v>53935</c:v>
                </c:pt>
                <c:pt idx="310">
                  <c:v>53965</c:v>
                </c:pt>
                <c:pt idx="311">
                  <c:v>53996</c:v>
                </c:pt>
                <c:pt idx="312">
                  <c:v>54026</c:v>
                </c:pt>
                <c:pt idx="313">
                  <c:v>54057</c:v>
                </c:pt>
                <c:pt idx="314">
                  <c:v>54088</c:v>
                </c:pt>
                <c:pt idx="315">
                  <c:v>54117</c:v>
                </c:pt>
                <c:pt idx="316">
                  <c:v>54148</c:v>
                </c:pt>
                <c:pt idx="317">
                  <c:v>54178</c:v>
                </c:pt>
                <c:pt idx="318">
                  <c:v>54209</c:v>
                </c:pt>
                <c:pt idx="319">
                  <c:v>54239</c:v>
                </c:pt>
                <c:pt idx="320">
                  <c:v>54270</c:v>
                </c:pt>
                <c:pt idx="321">
                  <c:v>54301</c:v>
                </c:pt>
                <c:pt idx="322">
                  <c:v>54331</c:v>
                </c:pt>
                <c:pt idx="323">
                  <c:v>54362</c:v>
                </c:pt>
                <c:pt idx="324">
                  <c:v>54392</c:v>
                </c:pt>
                <c:pt idx="325">
                  <c:v>54423</c:v>
                </c:pt>
                <c:pt idx="326">
                  <c:v>54454</c:v>
                </c:pt>
                <c:pt idx="327">
                  <c:v>54482</c:v>
                </c:pt>
                <c:pt idx="328">
                  <c:v>54513</c:v>
                </c:pt>
                <c:pt idx="329">
                  <c:v>54543</c:v>
                </c:pt>
                <c:pt idx="330">
                  <c:v>54574</c:v>
                </c:pt>
                <c:pt idx="331">
                  <c:v>54604</c:v>
                </c:pt>
                <c:pt idx="332">
                  <c:v>54635</c:v>
                </c:pt>
                <c:pt idx="333">
                  <c:v>54666</c:v>
                </c:pt>
                <c:pt idx="334">
                  <c:v>54696</c:v>
                </c:pt>
                <c:pt idx="335">
                  <c:v>54727</c:v>
                </c:pt>
                <c:pt idx="336">
                  <c:v>54757</c:v>
                </c:pt>
                <c:pt idx="337">
                  <c:v>54788</c:v>
                </c:pt>
                <c:pt idx="338">
                  <c:v>54819</c:v>
                </c:pt>
                <c:pt idx="339">
                  <c:v>54847</c:v>
                </c:pt>
                <c:pt idx="340">
                  <c:v>54878</c:v>
                </c:pt>
                <c:pt idx="341">
                  <c:v>54908</c:v>
                </c:pt>
                <c:pt idx="342">
                  <c:v>54939</c:v>
                </c:pt>
                <c:pt idx="343">
                  <c:v>54969</c:v>
                </c:pt>
                <c:pt idx="344">
                  <c:v>55000</c:v>
                </c:pt>
                <c:pt idx="345">
                  <c:v>55031</c:v>
                </c:pt>
                <c:pt idx="346">
                  <c:v>55061</c:v>
                </c:pt>
                <c:pt idx="347">
                  <c:v>55092</c:v>
                </c:pt>
                <c:pt idx="348">
                  <c:v>55122</c:v>
                </c:pt>
                <c:pt idx="349">
                  <c:v>55153</c:v>
                </c:pt>
                <c:pt idx="350">
                  <c:v>55184</c:v>
                </c:pt>
                <c:pt idx="351">
                  <c:v>55212</c:v>
                </c:pt>
                <c:pt idx="352">
                  <c:v>55243</c:v>
                </c:pt>
                <c:pt idx="353">
                  <c:v>55273</c:v>
                </c:pt>
                <c:pt idx="354">
                  <c:v>55304</c:v>
                </c:pt>
                <c:pt idx="355">
                  <c:v>55334</c:v>
                </c:pt>
                <c:pt idx="356">
                  <c:v>55365</c:v>
                </c:pt>
                <c:pt idx="357">
                  <c:v>55396</c:v>
                </c:pt>
                <c:pt idx="358">
                  <c:v>55426</c:v>
                </c:pt>
                <c:pt idx="359">
                  <c:v>55457</c:v>
                </c:pt>
                <c:pt idx="360">
                  <c:v>55487</c:v>
                </c:pt>
                <c:pt idx="361">
                  <c:v>55518</c:v>
                </c:pt>
                <c:pt idx="362">
                  <c:v>55549</c:v>
                </c:pt>
                <c:pt idx="363">
                  <c:v>55578</c:v>
                </c:pt>
                <c:pt idx="364">
                  <c:v>55609</c:v>
                </c:pt>
                <c:pt idx="365">
                  <c:v>55639</c:v>
                </c:pt>
              </c:numCache>
            </c:numRef>
          </c:cat>
          <c:val>
            <c:numRef>
              <c:f>'Amortisation 01'!$K$10:$K$375</c:f>
              <c:numCache>
                <c:formatCode>"€"#,##0</c:formatCode>
                <c:ptCount val="366"/>
                <c:pt idx="0">
                  <c:v>1229565478</c:v>
                </c:pt>
                <c:pt idx="1">
                  <c:v>1218693908</c:v>
                </c:pt>
                <c:pt idx="2">
                  <c:v>1207890462</c:v>
                </c:pt>
                <c:pt idx="3">
                  <c:v>1197150618</c:v>
                </c:pt>
                <c:pt idx="4">
                  <c:v>1186473364</c:v>
                </c:pt>
                <c:pt idx="5">
                  <c:v>1175858394</c:v>
                </c:pt>
                <c:pt idx="6">
                  <c:v>1165306122</c:v>
                </c:pt>
                <c:pt idx="7">
                  <c:v>1154818339</c:v>
                </c:pt>
                <c:pt idx="8">
                  <c:v>1144391910</c:v>
                </c:pt>
                <c:pt idx="9">
                  <c:v>1134027455</c:v>
                </c:pt>
                <c:pt idx="10">
                  <c:v>1123723582</c:v>
                </c:pt>
                <c:pt idx="11">
                  <c:v>1113480223</c:v>
                </c:pt>
                <c:pt idx="12">
                  <c:v>1103297655</c:v>
                </c:pt>
                <c:pt idx="13">
                  <c:v>1093175846</c:v>
                </c:pt>
                <c:pt idx="14">
                  <c:v>1083113351</c:v>
                </c:pt>
                <c:pt idx="15">
                  <c:v>1073116009</c:v>
                </c:pt>
                <c:pt idx="16">
                  <c:v>1063182099</c:v>
                </c:pt>
                <c:pt idx="17">
                  <c:v>1053310421</c:v>
                </c:pt>
                <c:pt idx="18">
                  <c:v>1043498380</c:v>
                </c:pt>
                <c:pt idx="19">
                  <c:v>1033751504</c:v>
                </c:pt>
                <c:pt idx="20">
                  <c:v>1024065736</c:v>
                </c:pt>
                <c:pt idx="21">
                  <c:v>1014444326</c:v>
                </c:pt>
                <c:pt idx="22">
                  <c:v>1004886148</c:v>
                </c:pt>
                <c:pt idx="23">
                  <c:v>995390198</c:v>
                </c:pt>
                <c:pt idx="24">
                  <c:v>985957863</c:v>
                </c:pt>
                <c:pt idx="25">
                  <c:v>976584900</c:v>
                </c:pt>
                <c:pt idx="26">
                  <c:v>967272732</c:v>
                </c:pt>
                <c:pt idx="27">
                  <c:v>958020780</c:v>
                </c:pt>
                <c:pt idx="28">
                  <c:v>948826940</c:v>
                </c:pt>
                <c:pt idx="29">
                  <c:v>939695446</c:v>
                </c:pt>
                <c:pt idx="30">
                  <c:v>930623812</c:v>
                </c:pt>
                <c:pt idx="31">
                  <c:v>921613152</c:v>
                </c:pt>
                <c:pt idx="32">
                  <c:v>912660189</c:v>
                </c:pt>
                <c:pt idx="33">
                  <c:v>903765764</c:v>
                </c:pt>
                <c:pt idx="34">
                  <c:v>894928670</c:v>
                </c:pt>
                <c:pt idx="35">
                  <c:v>886149578</c:v>
                </c:pt>
                <c:pt idx="36">
                  <c:v>877426977</c:v>
                </c:pt>
                <c:pt idx="37">
                  <c:v>868765693</c:v>
                </c:pt>
                <c:pt idx="38">
                  <c:v>860175841</c:v>
                </c:pt>
                <c:pt idx="39">
                  <c:v>851644006</c:v>
                </c:pt>
                <c:pt idx="40">
                  <c:v>843167556</c:v>
                </c:pt>
                <c:pt idx="41">
                  <c:v>834749976</c:v>
                </c:pt>
                <c:pt idx="42">
                  <c:v>826387899</c:v>
                </c:pt>
                <c:pt idx="43">
                  <c:v>818085002</c:v>
                </c:pt>
                <c:pt idx="44">
                  <c:v>809842550</c:v>
                </c:pt>
                <c:pt idx="45">
                  <c:v>801657498</c:v>
                </c:pt>
                <c:pt idx="46">
                  <c:v>793535640</c:v>
                </c:pt>
                <c:pt idx="47">
                  <c:v>785472911</c:v>
                </c:pt>
                <c:pt idx="48">
                  <c:v>777470429</c:v>
                </c:pt>
                <c:pt idx="49">
                  <c:v>769528234</c:v>
                </c:pt>
                <c:pt idx="50">
                  <c:v>761645359</c:v>
                </c:pt>
                <c:pt idx="51">
                  <c:v>753818268</c:v>
                </c:pt>
                <c:pt idx="52">
                  <c:v>746044292</c:v>
                </c:pt>
                <c:pt idx="53">
                  <c:v>738323575</c:v>
                </c:pt>
                <c:pt idx="54">
                  <c:v>730660334</c:v>
                </c:pt>
                <c:pt idx="55">
                  <c:v>723054472</c:v>
                </c:pt>
                <c:pt idx="56">
                  <c:v>715506955</c:v>
                </c:pt>
                <c:pt idx="57">
                  <c:v>708015278</c:v>
                </c:pt>
                <c:pt idx="58">
                  <c:v>700581733</c:v>
                </c:pt>
                <c:pt idx="59">
                  <c:v>693202446</c:v>
                </c:pt>
                <c:pt idx="60">
                  <c:v>685879452</c:v>
                </c:pt>
                <c:pt idx="61">
                  <c:v>678609650</c:v>
                </c:pt>
                <c:pt idx="62">
                  <c:v>671394513</c:v>
                </c:pt>
                <c:pt idx="63">
                  <c:v>664225447</c:v>
                </c:pt>
                <c:pt idx="64">
                  <c:v>657106003</c:v>
                </c:pt>
                <c:pt idx="65">
                  <c:v>650037000</c:v>
                </c:pt>
                <c:pt idx="66">
                  <c:v>643015741</c:v>
                </c:pt>
                <c:pt idx="67">
                  <c:v>636046395</c:v>
                </c:pt>
                <c:pt idx="68">
                  <c:v>629125971</c:v>
                </c:pt>
                <c:pt idx="69">
                  <c:v>622253683</c:v>
                </c:pt>
                <c:pt idx="70">
                  <c:v>615429048</c:v>
                </c:pt>
                <c:pt idx="71">
                  <c:v>608649379</c:v>
                </c:pt>
                <c:pt idx="72">
                  <c:v>601920097</c:v>
                </c:pt>
                <c:pt idx="73">
                  <c:v>595236178</c:v>
                </c:pt>
                <c:pt idx="74">
                  <c:v>588605145</c:v>
                </c:pt>
                <c:pt idx="75">
                  <c:v>582021702</c:v>
                </c:pt>
                <c:pt idx="76">
                  <c:v>575484674</c:v>
                </c:pt>
                <c:pt idx="77">
                  <c:v>568999416</c:v>
                </c:pt>
                <c:pt idx="78">
                  <c:v>562559893</c:v>
                </c:pt>
                <c:pt idx="79">
                  <c:v>556169118</c:v>
                </c:pt>
                <c:pt idx="80">
                  <c:v>549832449</c:v>
                </c:pt>
                <c:pt idx="81">
                  <c:v>543543111</c:v>
                </c:pt>
                <c:pt idx="82">
                  <c:v>537300139</c:v>
                </c:pt>
                <c:pt idx="83">
                  <c:v>531104589</c:v>
                </c:pt>
                <c:pt idx="84">
                  <c:v>524962485</c:v>
                </c:pt>
                <c:pt idx="85">
                  <c:v>518869581</c:v>
                </c:pt>
                <c:pt idx="86">
                  <c:v>512826825</c:v>
                </c:pt>
                <c:pt idx="87">
                  <c:v>506827730</c:v>
                </c:pt>
                <c:pt idx="88">
                  <c:v>500870882</c:v>
                </c:pt>
                <c:pt idx="89">
                  <c:v>494958981</c:v>
                </c:pt>
                <c:pt idx="90">
                  <c:v>489091208</c:v>
                </c:pt>
                <c:pt idx="91">
                  <c:v>483269049</c:v>
                </c:pt>
                <c:pt idx="92">
                  <c:v>477499151</c:v>
                </c:pt>
                <c:pt idx="93">
                  <c:v>471778465</c:v>
                </c:pt>
                <c:pt idx="94">
                  <c:v>466103410</c:v>
                </c:pt>
                <c:pt idx="95">
                  <c:v>460477792</c:v>
                </c:pt>
                <c:pt idx="96">
                  <c:v>454902142</c:v>
                </c:pt>
                <c:pt idx="97">
                  <c:v>449373625</c:v>
                </c:pt>
                <c:pt idx="98">
                  <c:v>443908747</c:v>
                </c:pt>
                <c:pt idx="99">
                  <c:v>438484364</c:v>
                </c:pt>
                <c:pt idx="100">
                  <c:v>433101936</c:v>
                </c:pt>
                <c:pt idx="101">
                  <c:v>427764023</c:v>
                </c:pt>
                <c:pt idx="102">
                  <c:v>422468906</c:v>
                </c:pt>
                <c:pt idx="103">
                  <c:v>417217064</c:v>
                </c:pt>
                <c:pt idx="104">
                  <c:v>412013993</c:v>
                </c:pt>
                <c:pt idx="105">
                  <c:v>406852157</c:v>
                </c:pt>
                <c:pt idx="106">
                  <c:v>401729753</c:v>
                </c:pt>
                <c:pt idx="107">
                  <c:v>396656252</c:v>
                </c:pt>
                <c:pt idx="108">
                  <c:v>391630863</c:v>
                </c:pt>
                <c:pt idx="109">
                  <c:v>386659192</c:v>
                </c:pt>
                <c:pt idx="110">
                  <c:v>381734370</c:v>
                </c:pt>
                <c:pt idx="111">
                  <c:v>376849983</c:v>
                </c:pt>
                <c:pt idx="112">
                  <c:v>372008396</c:v>
                </c:pt>
                <c:pt idx="113">
                  <c:v>367210279</c:v>
                </c:pt>
                <c:pt idx="114">
                  <c:v>362448957</c:v>
                </c:pt>
                <c:pt idx="115">
                  <c:v>357730279</c:v>
                </c:pt>
                <c:pt idx="116">
                  <c:v>353051959</c:v>
                </c:pt>
                <c:pt idx="117">
                  <c:v>348418205</c:v>
                </c:pt>
                <c:pt idx="118">
                  <c:v>343819377</c:v>
                </c:pt>
                <c:pt idx="119">
                  <c:v>339260061</c:v>
                </c:pt>
                <c:pt idx="120">
                  <c:v>334738473</c:v>
                </c:pt>
                <c:pt idx="121">
                  <c:v>330253223</c:v>
                </c:pt>
                <c:pt idx="122">
                  <c:v>325807010</c:v>
                </c:pt>
                <c:pt idx="123">
                  <c:v>321396319</c:v>
                </c:pt>
                <c:pt idx="124">
                  <c:v>317020007</c:v>
                </c:pt>
                <c:pt idx="125">
                  <c:v>312676209</c:v>
                </c:pt>
                <c:pt idx="126">
                  <c:v>308363437</c:v>
                </c:pt>
                <c:pt idx="127">
                  <c:v>304083784</c:v>
                </c:pt>
                <c:pt idx="128">
                  <c:v>299840919</c:v>
                </c:pt>
                <c:pt idx="129">
                  <c:v>295629976</c:v>
                </c:pt>
                <c:pt idx="130">
                  <c:v>291448874</c:v>
                </c:pt>
                <c:pt idx="131">
                  <c:v>287300641</c:v>
                </c:pt>
                <c:pt idx="132">
                  <c:v>283184490</c:v>
                </c:pt>
                <c:pt idx="133">
                  <c:v>279099877</c:v>
                </c:pt>
                <c:pt idx="134">
                  <c:v>275046770</c:v>
                </c:pt>
                <c:pt idx="135">
                  <c:v>271026860</c:v>
                </c:pt>
                <c:pt idx="136">
                  <c:v>267043956</c:v>
                </c:pt>
                <c:pt idx="137">
                  <c:v>263093239</c:v>
                </c:pt>
                <c:pt idx="138">
                  <c:v>259173915</c:v>
                </c:pt>
                <c:pt idx="139">
                  <c:v>255295032</c:v>
                </c:pt>
                <c:pt idx="140">
                  <c:v>251455557</c:v>
                </c:pt>
                <c:pt idx="141">
                  <c:v>247654418</c:v>
                </c:pt>
                <c:pt idx="142">
                  <c:v>243886010</c:v>
                </c:pt>
                <c:pt idx="143">
                  <c:v>240155652</c:v>
                </c:pt>
                <c:pt idx="144">
                  <c:v>236458596</c:v>
                </c:pt>
                <c:pt idx="145">
                  <c:v>232800988</c:v>
                </c:pt>
                <c:pt idx="146">
                  <c:v>229180635</c:v>
                </c:pt>
                <c:pt idx="147">
                  <c:v>225593477</c:v>
                </c:pt>
                <c:pt idx="148">
                  <c:v>222038783</c:v>
                </c:pt>
                <c:pt idx="149">
                  <c:v>218513906</c:v>
                </c:pt>
                <c:pt idx="150">
                  <c:v>215017008</c:v>
                </c:pt>
                <c:pt idx="151">
                  <c:v>211553305</c:v>
                </c:pt>
                <c:pt idx="152">
                  <c:v>208124411</c:v>
                </c:pt>
                <c:pt idx="153">
                  <c:v>204731275</c:v>
                </c:pt>
                <c:pt idx="154">
                  <c:v>201374229</c:v>
                </c:pt>
                <c:pt idx="155">
                  <c:v>198052290</c:v>
                </c:pt>
                <c:pt idx="156">
                  <c:v>194772803</c:v>
                </c:pt>
                <c:pt idx="157">
                  <c:v>191534173</c:v>
                </c:pt>
                <c:pt idx="158">
                  <c:v>188343117</c:v>
                </c:pt>
                <c:pt idx="159">
                  <c:v>185181127</c:v>
                </c:pt>
                <c:pt idx="160">
                  <c:v>182047243</c:v>
                </c:pt>
                <c:pt idx="161">
                  <c:v>178942310</c:v>
                </c:pt>
                <c:pt idx="162">
                  <c:v>175863537</c:v>
                </c:pt>
                <c:pt idx="163">
                  <c:v>172817063</c:v>
                </c:pt>
                <c:pt idx="164">
                  <c:v>169810142</c:v>
                </c:pt>
                <c:pt idx="165">
                  <c:v>166838121</c:v>
                </c:pt>
                <c:pt idx="166">
                  <c:v>163902199</c:v>
                </c:pt>
                <c:pt idx="167">
                  <c:v>161002594</c:v>
                </c:pt>
                <c:pt idx="168">
                  <c:v>158142497</c:v>
                </c:pt>
                <c:pt idx="169">
                  <c:v>155321315</c:v>
                </c:pt>
                <c:pt idx="170">
                  <c:v>152540186</c:v>
                </c:pt>
                <c:pt idx="171">
                  <c:v>149788294</c:v>
                </c:pt>
                <c:pt idx="172">
                  <c:v>147070946</c:v>
                </c:pt>
                <c:pt idx="173">
                  <c:v>144390608</c:v>
                </c:pt>
                <c:pt idx="174">
                  <c:v>141742716</c:v>
                </c:pt>
                <c:pt idx="175">
                  <c:v>139131070</c:v>
                </c:pt>
                <c:pt idx="176">
                  <c:v>136559278</c:v>
                </c:pt>
                <c:pt idx="177">
                  <c:v>134021478</c:v>
                </c:pt>
                <c:pt idx="178">
                  <c:v>131510262</c:v>
                </c:pt>
                <c:pt idx="179">
                  <c:v>129031539</c:v>
                </c:pt>
                <c:pt idx="180">
                  <c:v>126582778</c:v>
                </c:pt>
                <c:pt idx="181">
                  <c:v>124167512</c:v>
                </c:pt>
                <c:pt idx="182">
                  <c:v>121781490</c:v>
                </c:pt>
                <c:pt idx="183">
                  <c:v>119417932</c:v>
                </c:pt>
                <c:pt idx="184">
                  <c:v>117079218</c:v>
                </c:pt>
                <c:pt idx="185">
                  <c:v>114767011</c:v>
                </c:pt>
                <c:pt idx="186">
                  <c:v>112480807</c:v>
                </c:pt>
                <c:pt idx="187">
                  <c:v>110223085</c:v>
                </c:pt>
                <c:pt idx="188">
                  <c:v>107986576</c:v>
                </c:pt>
                <c:pt idx="189">
                  <c:v>105768962</c:v>
                </c:pt>
                <c:pt idx="190">
                  <c:v>103571767</c:v>
                </c:pt>
                <c:pt idx="191">
                  <c:v>101393279</c:v>
                </c:pt>
                <c:pt idx="192">
                  <c:v>99239842</c:v>
                </c:pt>
                <c:pt idx="193">
                  <c:v>97108963</c:v>
                </c:pt>
                <c:pt idx="194">
                  <c:v>95008130</c:v>
                </c:pt>
                <c:pt idx="195">
                  <c:v>92929914</c:v>
                </c:pt>
                <c:pt idx="196">
                  <c:v>90875120</c:v>
                </c:pt>
                <c:pt idx="197">
                  <c:v>88845055</c:v>
                </c:pt>
                <c:pt idx="198">
                  <c:v>86839548</c:v>
                </c:pt>
                <c:pt idx="199">
                  <c:v>84861537</c:v>
                </c:pt>
                <c:pt idx="200">
                  <c:v>82910750</c:v>
                </c:pt>
                <c:pt idx="201">
                  <c:v>80983315</c:v>
                </c:pt>
                <c:pt idx="202">
                  <c:v>79077845</c:v>
                </c:pt>
                <c:pt idx="203">
                  <c:v>77194489</c:v>
                </c:pt>
                <c:pt idx="204">
                  <c:v>75341693</c:v>
                </c:pt>
                <c:pt idx="205">
                  <c:v>73513453</c:v>
                </c:pt>
                <c:pt idx="206">
                  <c:v>71709312</c:v>
                </c:pt>
                <c:pt idx="207">
                  <c:v>69926950</c:v>
                </c:pt>
                <c:pt idx="208">
                  <c:v>68169138</c:v>
                </c:pt>
                <c:pt idx="209">
                  <c:v>66433357</c:v>
                </c:pt>
                <c:pt idx="210">
                  <c:v>64722358</c:v>
                </c:pt>
                <c:pt idx="211">
                  <c:v>63036020</c:v>
                </c:pt>
                <c:pt idx="212">
                  <c:v>61382429</c:v>
                </c:pt>
                <c:pt idx="213">
                  <c:v>59762296</c:v>
                </c:pt>
                <c:pt idx="214">
                  <c:v>58174458</c:v>
                </c:pt>
                <c:pt idx="215">
                  <c:v>56616628</c:v>
                </c:pt>
                <c:pt idx="216">
                  <c:v>55085707</c:v>
                </c:pt>
                <c:pt idx="217">
                  <c:v>53582445</c:v>
                </c:pt>
                <c:pt idx="218">
                  <c:v>52133219</c:v>
                </c:pt>
                <c:pt idx="219">
                  <c:v>50705415</c:v>
                </c:pt>
                <c:pt idx="220">
                  <c:v>49293883</c:v>
                </c:pt>
                <c:pt idx="221">
                  <c:v>47902970</c:v>
                </c:pt>
                <c:pt idx="222">
                  <c:v>46529597</c:v>
                </c:pt>
                <c:pt idx="223">
                  <c:v>45180499</c:v>
                </c:pt>
                <c:pt idx="224">
                  <c:v>43859314</c:v>
                </c:pt>
                <c:pt idx="225">
                  <c:v>42561649</c:v>
                </c:pt>
                <c:pt idx="226">
                  <c:v>41289863</c:v>
                </c:pt>
                <c:pt idx="227">
                  <c:v>40049002</c:v>
                </c:pt>
                <c:pt idx="228">
                  <c:v>38839786</c:v>
                </c:pt>
                <c:pt idx="229">
                  <c:v>37667321</c:v>
                </c:pt>
                <c:pt idx="230">
                  <c:v>36526699</c:v>
                </c:pt>
                <c:pt idx="231">
                  <c:v>35411540</c:v>
                </c:pt>
                <c:pt idx="232">
                  <c:v>34317596</c:v>
                </c:pt>
                <c:pt idx="233">
                  <c:v>33253124</c:v>
                </c:pt>
                <c:pt idx="234">
                  <c:v>32212396</c:v>
                </c:pt>
                <c:pt idx="235">
                  <c:v>31202887</c:v>
                </c:pt>
                <c:pt idx="236">
                  <c:v>30223260</c:v>
                </c:pt>
                <c:pt idx="237">
                  <c:v>29270227</c:v>
                </c:pt>
                <c:pt idx="238">
                  <c:v>28340665</c:v>
                </c:pt>
                <c:pt idx="239">
                  <c:v>27428688</c:v>
                </c:pt>
                <c:pt idx="240">
                  <c:v>26535431</c:v>
                </c:pt>
                <c:pt idx="241">
                  <c:v>25660200</c:v>
                </c:pt>
                <c:pt idx="242">
                  <c:v>24805518</c:v>
                </c:pt>
                <c:pt idx="243">
                  <c:v>23967176</c:v>
                </c:pt>
                <c:pt idx="244">
                  <c:v>23142416</c:v>
                </c:pt>
                <c:pt idx="245">
                  <c:v>22331281</c:v>
                </c:pt>
                <c:pt idx="246">
                  <c:v>21530182</c:v>
                </c:pt>
                <c:pt idx="247">
                  <c:v>20739236</c:v>
                </c:pt>
                <c:pt idx="248">
                  <c:v>19960513</c:v>
                </c:pt>
                <c:pt idx="249">
                  <c:v>19190716</c:v>
                </c:pt>
                <c:pt idx="250">
                  <c:v>18432540</c:v>
                </c:pt>
                <c:pt idx="251">
                  <c:v>17686869</c:v>
                </c:pt>
                <c:pt idx="252">
                  <c:v>16956516</c:v>
                </c:pt>
                <c:pt idx="253">
                  <c:v>16240461</c:v>
                </c:pt>
                <c:pt idx="254">
                  <c:v>15539047</c:v>
                </c:pt>
                <c:pt idx="255">
                  <c:v>14853255</c:v>
                </c:pt>
                <c:pt idx="256">
                  <c:v>14181469</c:v>
                </c:pt>
                <c:pt idx="257">
                  <c:v>13528391</c:v>
                </c:pt>
                <c:pt idx="258">
                  <c:v>12891835</c:v>
                </c:pt>
                <c:pt idx="259">
                  <c:v>12271581</c:v>
                </c:pt>
                <c:pt idx="260">
                  <c:v>11670141</c:v>
                </c:pt>
                <c:pt idx="261">
                  <c:v>11080267</c:v>
                </c:pt>
                <c:pt idx="262">
                  <c:v>10504075</c:v>
                </c:pt>
                <c:pt idx="263">
                  <c:v>9942234</c:v>
                </c:pt>
                <c:pt idx="264">
                  <c:v>9392559</c:v>
                </c:pt>
                <c:pt idx="265">
                  <c:v>8854547</c:v>
                </c:pt>
                <c:pt idx="266">
                  <c:v>8331644</c:v>
                </c:pt>
                <c:pt idx="267">
                  <c:v>7820893</c:v>
                </c:pt>
                <c:pt idx="268">
                  <c:v>7322653</c:v>
                </c:pt>
                <c:pt idx="269">
                  <c:v>6832417</c:v>
                </c:pt>
                <c:pt idx="270">
                  <c:v>6351733</c:v>
                </c:pt>
                <c:pt idx="271">
                  <c:v>5880042</c:v>
                </c:pt>
                <c:pt idx="272">
                  <c:v>5428063</c:v>
                </c:pt>
                <c:pt idx="273">
                  <c:v>4993827</c:v>
                </c:pt>
                <c:pt idx="274">
                  <c:v>4575688</c:v>
                </c:pt>
                <c:pt idx="275">
                  <c:v>4176808</c:v>
                </c:pt>
                <c:pt idx="276">
                  <c:v>3795964</c:v>
                </c:pt>
                <c:pt idx="277">
                  <c:v>3433258</c:v>
                </c:pt>
                <c:pt idx="278">
                  <c:v>3123506</c:v>
                </c:pt>
                <c:pt idx="279">
                  <c:v>2819200</c:v>
                </c:pt>
                <c:pt idx="280">
                  <c:v>2521678</c:v>
                </c:pt>
                <c:pt idx="281">
                  <c:v>2231709</c:v>
                </c:pt>
                <c:pt idx="282">
                  <c:v>1951498</c:v>
                </c:pt>
                <c:pt idx="283">
                  <c:v>1685026</c:v>
                </c:pt>
                <c:pt idx="284">
                  <c:v>1435526</c:v>
                </c:pt>
                <c:pt idx="285">
                  <c:v>1199227</c:v>
                </c:pt>
                <c:pt idx="286">
                  <c:v>980576</c:v>
                </c:pt>
                <c:pt idx="287">
                  <c:v>785993</c:v>
                </c:pt>
                <c:pt idx="288">
                  <c:v>615690</c:v>
                </c:pt>
                <c:pt idx="289">
                  <c:v>470608</c:v>
                </c:pt>
                <c:pt idx="290">
                  <c:v>351062</c:v>
                </c:pt>
                <c:pt idx="291">
                  <c:v>250243</c:v>
                </c:pt>
                <c:pt idx="292">
                  <c:v>165206</c:v>
                </c:pt>
                <c:pt idx="293">
                  <c:v>97503</c:v>
                </c:pt>
                <c:pt idx="294">
                  <c:v>48375</c:v>
                </c:pt>
                <c:pt idx="295">
                  <c:v>13763</c:v>
                </c:pt>
                <c:pt idx="296">
                  <c:v>1705</c:v>
                </c:pt>
                <c:pt idx="297">
                  <c:v>899</c:v>
                </c:pt>
                <c:pt idx="298">
                  <c:v>450</c:v>
                </c:pt>
                <c:pt idx="299">
                  <c:v>224</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pt idx="26">
                  <c:v>45322</c:v>
                </c:pt>
                <c:pt idx="27">
                  <c:v>45351</c:v>
                </c:pt>
                <c:pt idx="28">
                  <c:v>45382</c:v>
                </c:pt>
                <c:pt idx="29">
                  <c:v>45412</c:v>
                </c:pt>
                <c:pt idx="30">
                  <c:v>45443</c:v>
                </c:pt>
                <c:pt idx="31">
                  <c:v>45473</c:v>
                </c:pt>
                <c:pt idx="32">
                  <c:v>45504</c:v>
                </c:pt>
                <c:pt idx="33">
                  <c:v>45535</c:v>
                </c:pt>
                <c:pt idx="34">
                  <c:v>45565</c:v>
                </c:pt>
                <c:pt idx="35">
                  <c:v>45596</c:v>
                </c:pt>
                <c:pt idx="36">
                  <c:v>45626</c:v>
                </c:pt>
                <c:pt idx="37">
                  <c:v>45657</c:v>
                </c:pt>
                <c:pt idx="38">
                  <c:v>45688</c:v>
                </c:pt>
                <c:pt idx="39">
                  <c:v>45716</c:v>
                </c:pt>
                <c:pt idx="40">
                  <c:v>45747</c:v>
                </c:pt>
                <c:pt idx="41">
                  <c:v>45777</c:v>
                </c:pt>
                <c:pt idx="42">
                  <c:v>45808</c:v>
                </c:pt>
                <c:pt idx="43">
                  <c:v>45838</c:v>
                </c:pt>
                <c:pt idx="44">
                  <c:v>45869</c:v>
                </c:pt>
                <c:pt idx="45">
                  <c:v>45900</c:v>
                </c:pt>
                <c:pt idx="46">
                  <c:v>45930</c:v>
                </c:pt>
                <c:pt idx="47">
                  <c:v>45961</c:v>
                </c:pt>
                <c:pt idx="48">
                  <c:v>45991</c:v>
                </c:pt>
                <c:pt idx="49">
                  <c:v>46022</c:v>
                </c:pt>
                <c:pt idx="50">
                  <c:v>46053</c:v>
                </c:pt>
                <c:pt idx="51">
                  <c:v>46081</c:v>
                </c:pt>
                <c:pt idx="52">
                  <c:v>46112</c:v>
                </c:pt>
                <c:pt idx="53">
                  <c:v>46142</c:v>
                </c:pt>
                <c:pt idx="54">
                  <c:v>46173</c:v>
                </c:pt>
                <c:pt idx="55">
                  <c:v>46203</c:v>
                </c:pt>
                <c:pt idx="56">
                  <c:v>46234</c:v>
                </c:pt>
                <c:pt idx="57">
                  <c:v>46265</c:v>
                </c:pt>
                <c:pt idx="58">
                  <c:v>46295</c:v>
                </c:pt>
                <c:pt idx="59">
                  <c:v>46326</c:v>
                </c:pt>
                <c:pt idx="60">
                  <c:v>46356</c:v>
                </c:pt>
                <c:pt idx="61">
                  <c:v>46387</c:v>
                </c:pt>
                <c:pt idx="62">
                  <c:v>46418</c:v>
                </c:pt>
                <c:pt idx="63">
                  <c:v>46446</c:v>
                </c:pt>
                <c:pt idx="64">
                  <c:v>46477</c:v>
                </c:pt>
                <c:pt idx="65">
                  <c:v>46507</c:v>
                </c:pt>
                <c:pt idx="66">
                  <c:v>46538</c:v>
                </c:pt>
                <c:pt idx="67">
                  <c:v>46568</c:v>
                </c:pt>
                <c:pt idx="68">
                  <c:v>46599</c:v>
                </c:pt>
                <c:pt idx="69">
                  <c:v>46630</c:v>
                </c:pt>
                <c:pt idx="70">
                  <c:v>46660</c:v>
                </c:pt>
                <c:pt idx="71">
                  <c:v>46691</c:v>
                </c:pt>
                <c:pt idx="72">
                  <c:v>46721</c:v>
                </c:pt>
                <c:pt idx="73">
                  <c:v>46752</c:v>
                </c:pt>
                <c:pt idx="74">
                  <c:v>46783</c:v>
                </c:pt>
                <c:pt idx="75">
                  <c:v>46812</c:v>
                </c:pt>
                <c:pt idx="76">
                  <c:v>46843</c:v>
                </c:pt>
                <c:pt idx="77">
                  <c:v>46873</c:v>
                </c:pt>
                <c:pt idx="78">
                  <c:v>46904</c:v>
                </c:pt>
                <c:pt idx="79">
                  <c:v>46934</c:v>
                </c:pt>
                <c:pt idx="80">
                  <c:v>46965</c:v>
                </c:pt>
                <c:pt idx="81">
                  <c:v>46996</c:v>
                </c:pt>
                <c:pt idx="82">
                  <c:v>47026</c:v>
                </c:pt>
                <c:pt idx="83">
                  <c:v>47057</c:v>
                </c:pt>
                <c:pt idx="84">
                  <c:v>47087</c:v>
                </c:pt>
                <c:pt idx="85">
                  <c:v>47118</c:v>
                </c:pt>
                <c:pt idx="86">
                  <c:v>47149</c:v>
                </c:pt>
                <c:pt idx="87">
                  <c:v>47177</c:v>
                </c:pt>
                <c:pt idx="88">
                  <c:v>47208</c:v>
                </c:pt>
                <c:pt idx="89">
                  <c:v>47238</c:v>
                </c:pt>
                <c:pt idx="90">
                  <c:v>47269</c:v>
                </c:pt>
                <c:pt idx="91">
                  <c:v>47299</c:v>
                </c:pt>
                <c:pt idx="92">
                  <c:v>47330</c:v>
                </c:pt>
                <c:pt idx="93">
                  <c:v>47361</c:v>
                </c:pt>
                <c:pt idx="94">
                  <c:v>47391</c:v>
                </c:pt>
                <c:pt idx="95">
                  <c:v>47422</c:v>
                </c:pt>
                <c:pt idx="96">
                  <c:v>47452</c:v>
                </c:pt>
                <c:pt idx="97">
                  <c:v>47483</c:v>
                </c:pt>
                <c:pt idx="98">
                  <c:v>47514</c:v>
                </c:pt>
                <c:pt idx="99">
                  <c:v>47542</c:v>
                </c:pt>
                <c:pt idx="100">
                  <c:v>47573</c:v>
                </c:pt>
                <c:pt idx="101">
                  <c:v>47603</c:v>
                </c:pt>
                <c:pt idx="102">
                  <c:v>47634</c:v>
                </c:pt>
                <c:pt idx="103">
                  <c:v>47664</c:v>
                </c:pt>
                <c:pt idx="104">
                  <c:v>47695</c:v>
                </c:pt>
                <c:pt idx="105">
                  <c:v>47726</c:v>
                </c:pt>
                <c:pt idx="106">
                  <c:v>47756</c:v>
                </c:pt>
                <c:pt idx="107">
                  <c:v>47787</c:v>
                </c:pt>
                <c:pt idx="108">
                  <c:v>47817</c:v>
                </c:pt>
                <c:pt idx="109">
                  <c:v>47848</c:v>
                </c:pt>
                <c:pt idx="110">
                  <c:v>47879</c:v>
                </c:pt>
                <c:pt idx="111">
                  <c:v>47907</c:v>
                </c:pt>
                <c:pt idx="112">
                  <c:v>47938</c:v>
                </c:pt>
                <c:pt idx="113">
                  <c:v>47968</c:v>
                </c:pt>
                <c:pt idx="114">
                  <c:v>47999</c:v>
                </c:pt>
                <c:pt idx="115">
                  <c:v>48029</c:v>
                </c:pt>
                <c:pt idx="116">
                  <c:v>48060</c:v>
                </c:pt>
                <c:pt idx="117">
                  <c:v>48091</c:v>
                </c:pt>
                <c:pt idx="118">
                  <c:v>48121</c:v>
                </c:pt>
                <c:pt idx="119">
                  <c:v>48152</c:v>
                </c:pt>
                <c:pt idx="120">
                  <c:v>48182</c:v>
                </c:pt>
                <c:pt idx="121">
                  <c:v>48213</c:v>
                </c:pt>
                <c:pt idx="122">
                  <c:v>48244</c:v>
                </c:pt>
                <c:pt idx="123">
                  <c:v>48273</c:v>
                </c:pt>
                <c:pt idx="124">
                  <c:v>48304</c:v>
                </c:pt>
                <c:pt idx="125">
                  <c:v>48334</c:v>
                </c:pt>
                <c:pt idx="126">
                  <c:v>48365</c:v>
                </c:pt>
                <c:pt idx="127">
                  <c:v>48395</c:v>
                </c:pt>
                <c:pt idx="128">
                  <c:v>48426</c:v>
                </c:pt>
                <c:pt idx="129">
                  <c:v>48457</c:v>
                </c:pt>
                <c:pt idx="130">
                  <c:v>48487</c:v>
                </c:pt>
                <c:pt idx="131">
                  <c:v>48518</c:v>
                </c:pt>
                <c:pt idx="132">
                  <c:v>48548</c:v>
                </c:pt>
                <c:pt idx="133">
                  <c:v>48579</c:v>
                </c:pt>
                <c:pt idx="134">
                  <c:v>48610</c:v>
                </c:pt>
                <c:pt idx="135">
                  <c:v>48638</c:v>
                </c:pt>
                <c:pt idx="136">
                  <c:v>48669</c:v>
                </c:pt>
                <c:pt idx="137">
                  <c:v>48699</c:v>
                </c:pt>
                <c:pt idx="138">
                  <c:v>48730</c:v>
                </c:pt>
                <c:pt idx="139">
                  <c:v>48760</c:v>
                </c:pt>
                <c:pt idx="140">
                  <c:v>48791</c:v>
                </c:pt>
                <c:pt idx="141">
                  <c:v>48822</c:v>
                </c:pt>
                <c:pt idx="142">
                  <c:v>48852</c:v>
                </c:pt>
                <c:pt idx="143">
                  <c:v>48883</c:v>
                </c:pt>
                <c:pt idx="144">
                  <c:v>48913</c:v>
                </c:pt>
                <c:pt idx="145">
                  <c:v>48944</c:v>
                </c:pt>
                <c:pt idx="146">
                  <c:v>48975</c:v>
                </c:pt>
                <c:pt idx="147">
                  <c:v>49003</c:v>
                </c:pt>
                <c:pt idx="148">
                  <c:v>49034</c:v>
                </c:pt>
                <c:pt idx="149">
                  <c:v>49064</c:v>
                </c:pt>
                <c:pt idx="150">
                  <c:v>49095</c:v>
                </c:pt>
                <c:pt idx="151">
                  <c:v>49125</c:v>
                </c:pt>
                <c:pt idx="152">
                  <c:v>49156</c:v>
                </c:pt>
                <c:pt idx="153">
                  <c:v>49187</c:v>
                </c:pt>
                <c:pt idx="154">
                  <c:v>49217</c:v>
                </c:pt>
                <c:pt idx="155">
                  <c:v>49248</c:v>
                </c:pt>
                <c:pt idx="156">
                  <c:v>49278</c:v>
                </c:pt>
                <c:pt idx="157">
                  <c:v>49309</c:v>
                </c:pt>
                <c:pt idx="158">
                  <c:v>49340</c:v>
                </c:pt>
                <c:pt idx="159">
                  <c:v>49368</c:v>
                </c:pt>
                <c:pt idx="160">
                  <c:v>49399</c:v>
                </c:pt>
                <c:pt idx="161">
                  <c:v>49429</c:v>
                </c:pt>
                <c:pt idx="162">
                  <c:v>49460</c:v>
                </c:pt>
                <c:pt idx="163">
                  <c:v>49490</c:v>
                </c:pt>
                <c:pt idx="164">
                  <c:v>49521</c:v>
                </c:pt>
                <c:pt idx="165">
                  <c:v>49552</c:v>
                </c:pt>
                <c:pt idx="166">
                  <c:v>49582</c:v>
                </c:pt>
                <c:pt idx="167">
                  <c:v>49613</c:v>
                </c:pt>
                <c:pt idx="168">
                  <c:v>49643</c:v>
                </c:pt>
                <c:pt idx="169">
                  <c:v>49674</c:v>
                </c:pt>
                <c:pt idx="170">
                  <c:v>49705</c:v>
                </c:pt>
                <c:pt idx="171">
                  <c:v>49734</c:v>
                </c:pt>
                <c:pt idx="172">
                  <c:v>49765</c:v>
                </c:pt>
                <c:pt idx="173">
                  <c:v>49795</c:v>
                </c:pt>
                <c:pt idx="174">
                  <c:v>49826</c:v>
                </c:pt>
                <c:pt idx="175">
                  <c:v>49856</c:v>
                </c:pt>
                <c:pt idx="176">
                  <c:v>49887</c:v>
                </c:pt>
                <c:pt idx="177">
                  <c:v>49918</c:v>
                </c:pt>
                <c:pt idx="178">
                  <c:v>49948</c:v>
                </c:pt>
                <c:pt idx="179">
                  <c:v>49979</c:v>
                </c:pt>
                <c:pt idx="180">
                  <c:v>50009</c:v>
                </c:pt>
                <c:pt idx="181">
                  <c:v>50040</c:v>
                </c:pt>
                <c:pt idx="182">
                  <c:v>50071</c:v>
                </c:pt>
                <c:pt idx="183">
                  <c:v>50099</c:v>
                </c:pt>
                <c:pt idx="184">
                  <c:v>50130</c:v>
                </c:pt>
                <c:pt idx="185">
                  <c:v>50160</c:v>
                </c:pt>
                <c:pt idx="186">
                  <c:v>50191</c:v>
                </c:pt>
                <c:pt idx="187">
                  <c:v>50221</c:v>
                </c:pt>
                <c:pt idx="188">
                  <c:v>50252</c:v>
                </c:pt>
                <c:pt idx="189">
                  <c:v>50283</c:v>
                </c:pt>
                <c:pt idx="190">
                  <c:v>50313</c:v>
                </c:pt>
                <c:pt idx="191">
                  <c:v>50344</c:v>
                </c:pt>
                <c:pt idx="192">
                  <c:v>50374</c:v>
                </c:pt>
                <c:pt idx="193">
                  <c:v>50405</c:v>
                </c:pt>
                <c:pt idx="194">
                  <c:v>50436</c:v>
                </c:pt>
                <c:pt idx="195">
                  <c:v>50464</c:v>
                </c:pt>
                <c:pt idx="196">
                  <c:v>50495</c:v>
                </c:pt>
                <c:pt idx="197">
                  <c:v>50525</c:v>
                </c:pt>
                <c:pt idx="198">
                  <c:v>50556</c:v>
                </c:pt>
                <c:pt idx="199">
                  <c:v>50586</c:v>
                </c:pt>
                <c:pt idx="200">
                  <c:v>50617</c:v>
                </c:pt>
                <c:pt idx="201">
                  <c:v>50648</c:v>
                </c:pt>
                <c:pt idx="202">
                  <c:v>50678</c:v>
                </c:pt>
                <c:pt idx="203">
                  <c:v>50709</c:v>
                </c:pt>
                <c:pt idx="204">
                  <c:v>50739</c:v>
                </c:pt>
                <c:pt idx="205">
                  <c:v>50770</c:v>
                </c:pt>
                <c:pt idx="206">
                  <c:v>50801</c:v>
                </c:pt>
                <c:pt idx="207">
                  <c:v>50829</c:v>
                </c:pt>
                <c:pt idx="208">
                  <c:v>50860</c:v>
                </c:pt>
                <c:pt idx="209">
                  <c:v>50890</c:v>
                </c:pt>
                <c:pt idx="210">
                  <c:v>50921</c:v>
                </c:pt>
                <c:pt idx="211">
                  <c:v>50951</c:v>
                </c:pt>
                <c:pt idx="212">
                  <c:v>50982</c:v>
                </c:pt>
                <c:pt idx="213">
                  <c:v>51013</c:v>
                </c:pt>
                <c:pt idx="214">
                  <c:v>51043</c:v>
                </c:pt>
                <c:pt idx="215">
                  <c:v>51074</c:v>
                </c:pt>
                <c:pt idx="216">
                  <c:v>51104</c:v>
                </c:pt>
                <c:pt idx="217">
                  <c:v>51135</c:v>
                </c:pt>
                <c:pt idx="218">
                  <c:v>51166</c:v>
                </c:pt>
                <c:pt idx="219">
                  <c:v>51195</c:v>
                </c:pt>
                <c:pt idx="220">
                  <c:v>51226</c:v>
                </c:pt>
                <c:pt idx="221">
                  <c:v>51256</c:v>
                </c:pt>
                <c:pt idx="222">
                  <c:v>51287</c:v>
                </c:pt>
                <c:pt idx="223">
                  <c:v>51317</c:v>
                </c:pt>
                <c:pt idx="224">
                  <c:v>51348</c:v>
                </c:pt>
                <c:pt idx="225">
                  <c:v>51379</c:v>
                </c:pt>
                <c:pt idx="226">
                  <c:v>51409</c:v>
                </c:pt>
                <c:pt idx="227">
                  <c:v>51440</c:v>
                </c:pt>
                <c:pt idx="228">
                  <c:v>51470</c:v>
                </c:pt>
                <c:pt idx="229">
                  <c:v>51501</c:v>
                </c:pt>
                <c:pt idx="230">
                  <c:v>51532</c:v>
                </c:pt>
                <c:pt idx="231">
                  <c:v>51560</c:v>
                </c:pt>
                <c:pt idx="232">
                  <c:v>51591</c:v>
                </c:pt>
                <c:pt idx="233">
                  <c:v>51621</c:v>
                </c:pt>
                <c:pt idx="234">
                  <c:v>51652</c:v>
                </c:pt>
                <c:pt idx="235">
                  <c:v>51682</c:v>
                </c:pt>
                <c:pt idx="236">
                  <c:v>51713</c:v>
                </c:pt>
                <c:pt idx="237">
                  <c:v>51744</c:v>
                </c:pt>
                <c:pt idx="238">
                  <c:v>51774</c:v>
                </c:pt>
                <c:pt idx="239">
                  <c:v>51805</c:v>
                </c:pt>
                <c:pt idx="240">
                  <c:v>51835</c:v>
                </c:pt>
                <c:pt idx="241">
                  <c:v>51866</c:v>
                </c:pt>
                <c:pt idx="242">
                  <c:v>51897</c:v>
                </c:pt>
                <c:pt idx="243">
                  <c:v>51925</c:v>
                </c:pt>
                <c:pt idx="244">
                  <c:v>51956</c:v>
                </c:pt>
                <c:pt idx="245">
                  <c:v>51986</c:v>
                </c:pt>
                <c:pt idx="246">
                  <c:v>52017</c:v>
                </c:pt>
                <c:pt idx="247">
                  <c:v>52047</c:v>
                </c:pt>
                <c:pt idx="248">
                  <c:v>52078</c:v>
                </c:pt>
                <c:pt idx="249">
                  <c:v>52109</c:v>
                </c:pt>
                <c:pt idx="250">
                  <c:v>52139</c:v>
                </c:pt>
                <c:pt idx="251">
                  <c:v>52170</c:v>
                </c:pt>
                <c:pt idx="252">
                  <c:v>52200</c:v>
                </c:pt>
                <c:pt idx="253">
                  <c:v>52231</c:v>
                </c:pt>
                <c:pt idx="254">
                  <c:v>52262</c:v>
                </c:pt>
                <c:pt idx="255">
                  <c:v>52290</c:v>
                </c:pt>
                <c:pt idx="256">
                  <c:v>52321</c:v>
                </c:pt>
                <c:pt idx="257">
                  <c:v>52351</c:v>
                </c:pt>
                <c:pt idx="258">
                  <c:v>52382</c:v>
                </c:pt>
                <c:pt idx="259">
                  <c:v>52412</c:v>
                </c:pt>
                <c:pt idx="260">
                  <c:v>52443</c:v>
                </c:pt>
                <c:pt idx="261">
                  <c:v>52474</c:v>
                </c:pt>
                <c:pt idx="262">
                  <c:v>52504</c:v>
                </c:pt>
                <c:pt idx="263">
                  <c:v>52535</c:v>
                </c:pt>
                <c:pt idx="264">
                  <c:v>52565</c:v>
                </c:pt>
                <c:pt idx="265">
                  <c:v>52596</c:v>
                </c:pt>
                <c:pt idx="266">
                  <c:v>52627</c:v>
                </c:pt>
                <c:pt idx="267">
                  <c:v>52656</c:v>
                </c:pt>
                <c:pt idx="268">
                  <c:v>52687</c:v>
                </c:pt>
                <c:pt idx="269">
                  <c:v>52717</c:v>
                </c:pt>
                <c:pt idx="270">
                  <c:v>52748</c:v>
                </c:pt>
                <c:pt idx="271">
                  <c:v>52778</c:v>
                </c:pt>
                <c:pt idx="272">
                  <c:v>52809</c:v>
                </c:pt>
                <c:pt idx="273">
                  <c:v>52840</c:v>
                </c:pt>
                <c:pt idx="274">
                  <c:v>52870</c:v>
                </c:pt>
                <c:pt idx="275">
                  <c:v>52901</c:v>
                </c:pt>
                <c:pt idx="276">
                  <c:v>52931</c:v>
                </c:pt>
                <c:pt idx="277">
                  <c:v>52962</c:v>
                </c:pt>
                <c:pt idx="278">
                  <c:v>52993</c:v>
                </c:pt>
                <c:pt idx="279">
                  <c:v>53021</c:v>
                </c:pt>
                <c:pt idx="280">
                  <c:v>53052</c:v>
                </c:pt>
                <c:pt idx="281">
                  <c:v>53082</c:v>
                </c:pt>
                <c:pt idx="282">
                  <c:v>53113</c:v>
                </c:pt>
                <c:pt idx="283">
                  <c:v>53143</c:v>
                </c:pt>
                <c:pt idx="284">
                  <c:v>53174</c:v>
                </c:pt>
                <c:pt idx="285">
                  <c:v>53205</c:v>
                </c:pt>
                <c:pt idx="286">
                  <c:v>53235</c:v>
                </c:pt>
                <c:pt idx="287">
                  <c:v>53266</c:v>
                </c:pt>
                <c:pt idx="288">
                  <c:v>53296</c:v>
                </c:pt>
                <c:pt idx="289">
                  <c:v>53327</c:v>
                </c:pt>
                <c:pt idx="290">
                  <c:v>53358</c:v>
                </c:pt>
                <c:pt idx="291">
                  <c:v>53386</c:v>
                </c:pt>
                <c:pt idx="292">
                  <c:v>53417</c:v>
                </c:pt>
                <c:pt idx="293">
                  <c:v>53447</c:v>
                </c:pt>
                <c:pt idx="294">
                  <c:v>53478</c:v>
                </c:pt>
                <c:pt idx="295">
                  <c:v>53508</c:v>
                </c:pt>
                <c:pt idx="296">
                  <c:v>53539</c:v>
                </c:pt>
                <c:pt idx="297">
                  <c:v>53570</c:v>
                </c:pt>
                <c:pt idx="298">
                  <c:v>53600</c:v>
                </c:pt>
                <c:pt idx="299">
                  <c:v>53631</c:v>
                </c:pt>
                <c:pt idx="300">
                  <c:v>53661</c:v>
                </c:pt>
                <c:pt idx="301">
                  <c:v>53692</c:v>
                </c:pt>
                <c:pt idx="302">
                  <c:v>53723</c:v>
                </c:pt>
                <c:pt idx="303">
                  <c:v>53751</c:v>
                </c:pt>
                <c:pt idx="304">
                  <c:v>53782</c:v>
                </c:pt>
                <c:pt idx="305">
                  <c:v>53812</c:v>
                </c:pt>
                <c:pt idx="306">
                  <c:v>53843</c:v>
                </c:pt>
                <c:pt idx="307">
                  <c:v>53873</c:v>
                </c:pt>
                <c:pt idx="308">
                  <c:v>53904</c:v>
                </c:pt>
                <c:pt idx="309">
                  <c:v>53935</c:v>
                </c:pt>
                <c:pt idx="310">
                  <c:v>53965</c:v>
                </c:pt>
                <c:pt idx="311">
                  <c:v>53996</c:v>
                </c:pt>
                <c:pt idx="312">
                  <c:v>54026</c:v>
                </c:pt>
                <c:pt idx="313">
                  <c:v>54057</c:v>
                </c:pt>
                <c:pt idx="314">
                  <c:v>54088</c:v>
                </c:pt>
                <c:pt idx="315">
                  <c:v>54117</c:v>
                </c:pt>
                <c:pt idx="316">
                  <c:v>54148</c:v>
                </c:pt>
                <c:pt idx="317">
                  <c:v>54178</c:v>
                </c:pt>
                <c:pt idx="318">
                  <c:v>54209</c:v>
                </c:pt>
                <c:pt idx="319">
                  <c:v>54239</c:v>
                </c:pt>
                <c:pt idx="320">
                  <c:v>54270</c:v>
                </c:pt>
                <c:pt idx="321">
                  <c:v>54301</c:v>
                </c:pt>
                <c:pt idx="322">
                  <c:v>54331</c:v>
                </c:pt>
                <c:pt idx="323">
                  <c:v>54362</c:v>
                </c:pt>
                <c:pt idx="324">
                  <c:v>54392</c:v>
                </c:pt>
                <c:pt idx="325">
                  <c:v>54423</c:v>
                </c:pt>
                <c:pt idx="326">
                  <c:v>54454</c:v>
                </c:pt>
                <c:pt idx="327">
                  <c:v>54482</c:v>
                </c:pt>
                <c:pt idx="328">
                  <c:v>54513</c:v>
                </c:pt>
                <c:pt idx="329">
                  <c:v>54543</c:v>
                </c:pt>
                <c:pt idx="330">
                  <c:v>54574</c:v>
                </c:pt>
                <c:pt idx="331">
                  <c:v>54604</c:v>
                </c:pt>
                <c:pt idx="332">
                  <c:v>54635</c:v>
                </c:pt>
                <c:pt idx="333">
                  <c:v>54666</c:v>
                </c:pt>
                <c:pt idx="334">
                  <c:v>54696</c:v>
                </c:pt>
                <c:pt idx="335">
                  <c:v>54727</c:v>
                </c:pt>
                <c:pt idx="336">
                  <c:v>54757</c:v>
                </c:pt>
                <c:pt idx="337">
                  <c:v>54788</c:v>
                </c:pt>
                <c:pt idx="338">
                  <c:v>54819</c:v>
                </c:pt>
                <c:pt idx="339">
                  <c:v>54847</c:v>
                </c:pt>
                <c:pt idx="340">
                  <c:v>54878</c:v>
                </c:pt>
                <c:pt idx="341">
                  <c:v>54908</c:v>
                </c:pt>
                <c:pt idx="342">
                  <c:v>54939</c:v>
                </c:pt>
                <c:pt idx="343">
                  <c:v>54969</c:v>
                </c:pt>
                <c:pt idx="344">
                  <c:v>55000</c:v>
                </c:pt>
                <c:pt idx="345">
                  <c:v>55031</c:v>
                </c:pt>
                <c:pt idx="346">
                  <c:v>55061</c:v>
                </c:pt>
                <c:pt idx="347">
                  <c:v>55092</c:v>
                </c:pt>
                <c:pt idx="348">
                  <c:v>55122</c:v>
                </c:pt>
                <c:pt idx="349">
                  <c:v>55153</c:v>
                </c:pt>
                <c:pt idx="350">
                  <c:v>55184</c:v>
                </c:pt>
                <c:pt idx="351">
                  <c:v>55212</c:v>
                </c:pt>
                <c:pt idx="352">
                  <c:v>55243</c:v>
                </c:pt>
                <c:pt idx="353">
                  <c:v>55273</c:v>
                </c:pt>
                <c:pt idx="354">
                  <c:v>55304</c:v>
                </c:pt>
                <c:pt idx="355">
                  <c:v>55334</c:v>
                </c:pt>
                <c:pt idx="356">
                  <c:v>55365</c:v>
                </c:pt>
                <c:pt idx="357">
                  <c:v>55396</c:v>
                </c:pt>
                <c:pt idx="358">
                  <c:v>55426</c:v>
                </c:pt>
                <c:pt idx="359">
                  <c:v>55457</c:v>
                </c:pt>
                <c:pt idx="360">
                  <c:v>55487</c:v>
                </c:pt>
                <c:pt idx="361">
                  <c:v>55518</c:v>
                </c:pt>
                <c:pt idx="362">
                  <c:v>55549</c:v>
                </c:pt>
                <c:pt idx="363">
                  <c:v>55578</c:v>
                </c:pt>
                <c:pt idx="364">
                  <c:v>55609</c:v>
                </c:pt>
                <c:pt idx="365">
                  <c:v>55639</c:v>
                </c:pt>
              </c:numCache>
            </c:numRef>
          </c:cat>
          <c:val>
            <c:numRef>
              <c:f>'Amortisation 01'!$M$10:$M$375</c:f>
              <c:numCache>
                <c:formatCode>"€"#,##0</c:formatCode>
                <c:ptCount val="366"/>
                <c:pt idx="0">
                  <c:v>1224038007</c:v>
                </c:pt>
                <c:pt idx="1">
                  <c:v>1207761341</c:v>
                </c:pt>
                <c:pt idx="2">
                  <c:v>1191673490</c:v>
                </c:pt>
                <c:pt idx="3">
                  <c:v>1175768341</c:v>
                </c:pt>
                <c:pt idx="4">
                  <c:v>1160043307</c:v>
                </c:pt>
                <c:pt idx="5">
                  <c:v>1144496519</c:v>
                </c:pt>
                <c:pt idx="6">
                  <c:v>1129126817</c:v>
                </c:pt>
                <c:pt idx="7">
                  <c:v>1113934380</c:v>
                </c:pt>
                <c:pt idx="8">
                  <c:v>1098914635</c:v>
                </c:pt>
                <c:pt idx="9">
                  <c:v>1084066663</c:v>
                </c:pt>
                <c:pt idx="10">
                  <c:v>1069387632</c:v>
                </c:pt>
                <c:pt idx="11">
                  <c:v>1054876000</c:v>
                </c:pt>
                <c:pt idx="12">
                  <c:v>1040530563</c:v>
                </c:pt>
                <c:pt idx="13">
                  <c:v>1026349832</c:v>
                </c:pt>
                <c:pt idx="14">
                  <c:v>1012331007</c:v>
                </c:pt>
                <c:pt idx="15">
                  <c:v>998478105</c:v>
                </c:pt>
                <c:pt idx="16">
                  <c:v>984788050</c:v>
                </c:pt>
                <c:pt idx="17">
                  <c:v>971258286</c:v>
                </c:pt>
                <c:pt idx="18">
                  <c:v>957885011</c:v>
                </c:pt>
                <c:pt idx="19">
                  <c:v>944671895</c:v>
                </c:pt>
                <c:pt idx="20">
                  <c:v>931613810</c:v>
                </c:pt>
                <c:pt idx="21">
                  <c:v>918712323</c:v>
                </c:pt>
                <c:pt idx="22">
                  <c:v>905965012</c:v>
                </c:pt>
                <c:pt idx="23">
                  <c:v>893369596</c:v>
                </c:pt>
                <c:pt idx="24">
                  <c:v>880925953</c:v>
                </c:pt>
                <c:pt idx="25">
                  <c:v>868628945</c:v>
                </c:pt>
                <c:pt idx="26">
                  <c:v>856478528</c:v>
                </c:pt>
                <c:pt idx="27">
                  <c:v>844472878</c:v>
                </c:pt>
                <c:pt idx="28">
                  <c:v>832608855</c:v>
                </c:pt>
                <c:pt idx="29">
                  <c:v>820888898</c:v>
                </c:pt>
                <c:pt idx="30">
                  <c:v>809309546</c:v>
                </c:pt>
                <c:pt idx="31">
                  <c:v>797870501</c:v>
                </c:pt>
                <c:pt idx="32">
                  <c:v>786567673</c:v>
                </c:pt>
                <c:pt idx="33">
                  <c:v>775400567</c:v>
                </c:pt>
                <c:pt idx="34">
                  <c:v>764366935</c:v>
                </c:pt>
                <c:pt idx="35">
                  <c:v>753466153</c:v>
                </c:pt>
                <c:pt idx="36">
                  <c:v>742695748</c:v>
                </c:pt>
                <c:pt idx="37">
                  <c:v>732058620</c:v>
                </c:pt>
                <c:pt idx="38">
                  <c:v>721562043</c:v>
                </c:pt>
                <c:pt idx="39">
                  <c:v>711193494</c:v>
                </c:pt>
                <c:pt idx="40">
                  <c:v>700949628</c:v>
                </c:pt>
                <c:pt idx="41">
                  <c:v>690832212</c:v>
                </c:pt>
                <c:pt idx="42">
                  <c:v>680837323</c:v>
                </c:pt>
                <c:pt idx="43">
                  <c:v>670966874</c:v>
                </c:pt>
                <c:pt idx="44">
                  <c:v>661220762</c:v>
                </c:pt>
                <c:pt idx="45">
                  <c:v>651595373</c:v>
                </c:pt>
                <c:pt idx="46">
                  <c:v>642094296</c:v>
                </c:pt>
                <c:pt idx="47">
                  <c:v>632713103</c:v>
                </c:pt>
                <c:pt idx="48">
                  <c:v>623451592</c:v>
                </c:pt>
                <c:pt idx="49">
                  <c:v>614308690</c:v>
                </c:pt>
                <c:pt idx="50">
                  <c:v>605282535</c:v>
                </c:pt>
                <c:pt idx="51">
                  <c:v>596369250</c:v>
                </c:pt>
                <c:pt idx="52">
                  <c:v>587565705</c:v>
                </c:pt>
                <c:pt idx="53">
                  <c:v>578871015</c:v>
                </c:pt>
                <c:pt idx="54">
                  <c:v>570287486</c:v>
                </c:pt>
                <c:pt idx="55">
                  <c:v>561814015</c:v>
                </c:pt>
                <c:pt idx="56">
                  <c:v>553450335</c:v>
                </c:pt>
                <c:pt idx="57">
                  <c:v>545193496</c:v>
                </c:pt>
                <c:pt idx="58">
                  <c:v>537044271</c:v>
                </c:pt>
                <c:pt idx="59">
                  <c:v>528998703</c:v>
                </c:pt>
                <c:pt idx="60">
                  <c:v>521057384</c:v>
                </c:pt>
                <c:pt idx="61">
                  <c:v>513217002</c:v>
                </c:pt>
                <c:pt idx="62">
                  <c:v>505477739</c:v>
                </c:pt>
                <c:pt idx="63">
                  <c:v>497832217</c:v>
                </c:pt>
                <c:pt idx="64">
                  <c:v>490282245</c:v>
                </c:pt>
                <c:pt idx="65">
                  <c:v>482827558</c:v>
                </c:pt>
                <c:pt idx="66">
                  <c:v>475465291</c:v>
                </c:pt>
                <c:pt idx="67">
                  <c:v>468197674</c:v>
                </c:pt>
                <c:pt idx="68">
                  <c:v>461021642</c:v>
                </c:pt>
                <c:pt idx="69">
                  <c:v>453935781</c:v>
                </c:pt>
                <c:pt idx="70">
                  <c:v>446938919</c:v>
                </c:pt>
                <c:pt idx="71">
                  <c:v>440028300</c:v>
                </c:pt>
                <c:pt idx="72">
                  <c:v>433207045</c:v>
                </c:pt>
                <c:pt idx="73">
                  <c:v>426470729</c:v>
                </c:pt>
                <c:pt idx="74">
                  <c:v>419823945</c:v>
                </c:pt>
                <c:pt idx="75">
                  <c:v>413262093</c:v>
                </c:pt>
                <c:pt idx="76">
                  <c:v>406783564</c:v>
                </c:pt>
                <c:pt idx="77">
                  <c:v>400391361</c:v>
                </c:pt>
                <c:pt idx="78">
                  <c:v>394080446</c:v>
                </c:pt>
                <c:pt idx="79">
                  <c:v>387852175</c:v>
                </c:pt>
                <c:pt idx="80">
                  <c:v>381709501</c:v>
                </c:pt>
                <c:pt idx="81">
                  <c:v>375646927</c:v>
                </c:pt>
                <c:pt idx="82">
                  <c:v>369663048</c:v>
                </c:pt>
                <c:pt idx="83">
                  <c:v>363757857</c:v>
                </c:pt>
                <c:pt idx="84">
                  <c:v>357934730</c:v>
                </c:pt>
                <c:pt idx="85">
                  <c:v>352190003</c:v>
                </c:pt>
                <c:pt idx="86">
                  <c:v>346523578</c:v>
                </c:pt>
                <c:pt idx="87">
                  <c:v>340930351</c:v>
                </c:pt>
                <c:pt idx="88">
                  <c:v>335408701</c:v>
                </c:pt>
                <c:pt idx="89">
                  <c:v>329959768</c:v>
                </c:pt>
                <c:pt idx="90">
                  <c:v>324582334</c:v>
                </c:pt>
                <c:pt idx="91">
                  <c:v>319276715</c:v>
                </c:pt>
                <c:pt idx="92">
                  <c:v>314046611</c:v>
                </c:pt>
                <c:pt idx="93">
                  <c:v>308889298</c:v>
                </c:pt>
                <c:pt idx="94">
                  <c:v>303801750</c:v>
                </c:pt>
                <c:pt idx="95">
                  <c:v>298785779</c:v>
                </c:pt>
                <c:pt idx="96">
                  <c:v>293841043</c:v>
                </c:pt>
                <c:pt idx="97">
                  <c:v>288965035</c:v>
                </c:pt>
                <c:pt idx="98">
                  <c:v>284167667</c:v>
                </c:pt>
                <c:pt idx="99">
                  <c:v>279433399</c:v>
                </c:pt>
                <c:pt idx="100">
                  <c:v>274762569</c:v>
                </c:pt>
                <c:pt idx="101">
                  <c:v>270156201</c:v>
                </c:pt>
                <c:pt idx="102">
                  <c:v>265612603</c:v>
                </c:pt>
                <c:pt idx="103">
                  <c:v>261131481</c:v>
                </c:pt>
                <c:pt idx="104">
                  <c:v>256715669</c:v>
                </c:pt>
                <c:pt idx="105">
                  <c:v>252359859</c:v>
                </c:pt>
                <c:pt idx="106">
                  <c:v>248062372</c:v>
                </c:pt>
                <c:pt idx="107">
                  <c:v>243828485</c:v>
                </c:pt>
                <c:pt idx="108">
                  <c:v>239657094</c:v>
                </c:pt>
                <c:pt idx="109">
                  <c:v>235551004</c:v>
                </c:pt>
                <c:pt idx="110">
                  <c:v>231505401</c:v>
                </c:pt>
                <c:pt idx="111">
                  <c:v>227515823</c:v>
                </c:pt>
                <c:pt idx="112">
                  <c:v>223583160</c:v>
                </c:pt>
                <c:pt idx="113">
                  <c:v>219707266</c:v>
                </c:pt>
                <c:pt idx="114">
                  <c:v>215883617</c:v>
                </c:pt>
                <c:pt idx="115">
                  <c:v>212115192</c:v>
                </c:pt>
                <c:pt idx="116">
                  <c:v>208400109</c:v>
                </c:pt>
                <c:pt idx="117">
                  <c:v>204740329</c:v>
                </c:pt>
                <c:pt idx="118">
                  <c:v>201129673</c:v>
                </c:pt>
                <c:pt idx="119">
                  <c:v>197570354</c:v>
                </c:pt>
                <c:pt idx="120">
                  <c:v>194060843</c:v>
                </c:pt>
                <c:pt idx="121">
                  <c:v>190599866</c:v>
                </c:pt>
                <c:pt idx="122">
                  <c:v>187188512</c:v>
                </c:pt>
                <c:pt idx="123">
                  <c:v>183824295</c:v>
                </c:pt>
                <c:pt idx="124">
                  <c:v>180506116</c:v>
                </c:pt>
                <c:pt idx="125">
                  <c:v>177232487</c:v>
                </c:pt>
                <c:pt idx="126">
                  <c:v>174002149</c:v>
                </c:pt>
                <c:pt idx="127">
                  <c:v>170815879</c:v>
                </c:pt>
                <c:pt idx="128">
                  <c:v>167675311</c:v>
                </c:pt>
                <c:pt idx="129">
                  <c:v>164577299</c:v>
                </c:pt>
                <c:pt idx="130">
                  <c:v>161520290</c:v>
                </c:pt>
                <c:pt idx="131">
                  <c:v>158505575</c:v>
                </c:pt>
                <c:pt idx="132">
                  <c:v>155532320</c:v>
                </c:pt>
                <c:pt idx="133">
                  <c:v>152599839</c:v>
                </c:pt>
                <c:pt idx="134">
                  <c:v>149707728</c:v>
                </c:pt>
                <c:pt idx="135">
                  <c:v>146856525</c:v>
                </c:pt>
                <c:pt idx="136">
                  <c:v>144047893</c:v>
                </c:pt>
                <c:pt idx="137">
                  <c:v>141278829</c:v>
                </c:pt>
                <c:pt idx="138">
                  <c:v>138548532</c:v>
                </c:pt>
                <c:pt idx="139">
                  <c:v>135861450</c:v>
                </c:pt>
                <c:pt idx="140">
                  <c:v>133216605</c:v>
                </c:pt>
                <c:pt idx="141">
                  <c:v>130613012</c:v>
                </c:pt>
                <c:pt idx="142">
                  <c:v>128047321</c:v>
                </c:pt>
                <c:pt idx="143">
                  <c:v>125521945</c:v>
                </c:pt>
                <c:pt idx="144">
                  <c:v>123034015</c:v>
                </c:pt>
                <c:pt idx="145">
                  <c:v>120586351</c:v>
                </c:pt>
                <c:pt idx="146">
                  <c:v>118177417</c:v>
                </c:pt>
                <c:pt idx="147">
                  <c:v>115804746</c:v>
                </c:pt>
                <c:pt idx="148">
                  <c:v>113467608</c:v>
                </c:pt>
                <c:pt idx="149">
                  <c:v>111164312</c:v>
                </c:pt>
                <c:pt idx="150">
                  <c:v>108893600</c:v>
                </c:pt>
                <c:pt idx="151">
                  <c:v>106657795</c:v>
                </c:pt>
                <c:pt idx="152">
                  <c:v>104457361</c:v>
                </c:pt>
                <c:pt idx="153">
                  <c:v>102292422</c:v>
                </c:pt>
                <c:pt idx="154">
                  <c:v>100162787</c:v>
                </c:pt>
                <c:pt idx="155">
                  <c:v>98067617</c:v>
                </c:pt>
                <c:pt idx="156">
                  <c:v>96010186</c:v>
                </c:pt>
                <c:pt idx="157">
                  <c:v>93989320</c:v>
                </c:pt>
                <c:pt idx="158">
                  <c:v>92007925</c:v>
                </c:pt>
                <c:pt idx="159">
                  <c:v>90056579</c:v>
                </c:pt>
                <c:pt idx="160">
                  <c:v>88134525</c:v>
                </c:pt>
                <c:pt idx="161">
                  <c:v>86241886</c:v>
                </c:pt>
                <c:pt idx="162">
                  <c:v>84377033</c:v>
                </c:pt>
                <c:pt idx="163">
                  <c:v>82542632</c:v>
                </c:pt>
                <c:pt idx="164">
                  <c:v>80741824</c:v>
                </c:pt>
                <c:pt idx="165">
                  <c:v>78972060</c:v>
                </c:pt>
                <c:pt idx="166">
                  <c:v>77233585</c:v>
                </c:pt>
                <c:pt idx="167">
                  <c:v>75526182</c:v>
                </c:pt>
                <c:pt idx="168">
                  <c:v>73851019</c:v>
                </c:pt>
                <c:pt idx="169">
                  <c:v>72207482</c:v>
                </c:pt>
                <c:pt idx="170">
                  <c:v>70595766</c:v>
                </c:pt>
                <c:pt idx="171">
                  <c:v>69010552</c:v>
                </c:pt>
                <c:pt idx="172">
                  <c:v>67454007</c:v>
                </c:pt>
                <c:pt idx="173">
                  <c:v>65926961</c:v>
                </c:pt>
                <c:pt idx="174">
                  <c:v>64427029</c:v>
                </c:pt>
                <c:pt idx="175">
                  <c:v>62955651</c:v>
                </c:pt>
                <c:pt idx="176">
                  <c:v>61514153</c:v>
                </c:pt>
                <c:pt idx="177">
                  <c:v>60099586</c:v>
                </c:pt>
                <c:pt idx="178">
                  <c:v>58708362</c:v>
                </c:pt>
                <c:pt idx="179">
                  <c:v>57342872</c:v>
                </c:pt>
                <c:pt idx="180">
                  <c:v>56001728</c:v>
                </c:pt>
                <c:pt idx="181">
                  <c:v>54686235</c:v>
                </c:pt>
                <c:pt idx="182">
                  <c:v>53394260</c:v>
                </c:pt>
                <c:pt idx="183">
                  <c:v>52122600</c:v>
                </c:pt>
                <c:pt idx="184">
                  <c:v>50872091</c:v>
                </c:pt>
                <c:pt idx="185">
                  <c:v>49643236</c:v>
                </c:pt>
                <c:pt idx="186">
                  <c:v>48435600</c:v>
                </c:pt>
                <c:pt idx="187">
                  <c:v>47250027</c:v>
                </c:pt>
                <c:pt idx="188">
                  <c:v>46083188</c:v>
                </c:pt>
                <c:pt idx="189">
                  <c:v>44933911</c:v>
                </c:pt>
                <c:pt idx="190">
                  <c:v>43802672</c:v>
                </c:pt>
                <c:pt idx="191">
                  <c:v>42688573</c:v>
                </c:pt>
                <c:pt idx="192">
                  <c:v>41594104</c:v>
                </c:pt>
                <c:pt idx="193">
                  <c:v>40518025</c:v>
                </c:pt>
                <c:pt idx="194">
                  <c:v>39463260</c:v>
                </c:pt>
                <c:pt idx="195">
                  <c:v>38426512</c:v>
                </c:pt>
                <c:pt idx="196">
                  <c:v>37407930</c:v>
                </c:pt>
                <c:pt idx="197">
                  <c:v>36407862</c:v>
                </c:pt>
                <c:pt idx="198">
                  <c:v>35426049</c:v>
                </c:pt>
                <c:pt idx="199">
                  <c:v>34463493</c:v>
                </c:pt>
                <c:pt idx="200">
                  <c:v>33519883</c:v>
                </c:pt>
                <c:pt idx="201">
                  <c:v>32593458</c:v>
                </c:pt>
                <c:pt idx="202">
                  <c:v>31683485</c:v>
                </c:pt>
                <c:pt idx="203">
                  <c:v>30789857</c:v>
                </c:pt>
                <c:pt idx="204">
                  <c:v>29915756</c:v>
                </c:pt>
                <c:pt idx="205">
                  <c:v>29058599</c:v>
                </c:pt>
                <c:pt idx="206">
                  <c:v>28218027</c:v>
                </c:pt>
                <c:pt idx="207">
                  <c:v>27392958</c:v>
                </c:pt>
                <c:pt idx="208">
                  <c:v>26584309</c:v>
                </c:pt>
                <c:pt idx="209">
                  <c:v>25790931</c:v>
                </c:pt>
                <c:pt idx="210">
                  <c:v>25013727</c:v>
                </c:pt>
                <c:pt idx="211">
                  <c:v>24252477</c:v>
                </c:pt>
                <c:pt idx="212">
                  <c:v>23510108</c:v>
                </c:pt>
                <c:pt idx="213">
                  <c:v>22786681</c:v>
                </c:pt>
                <c:pt idx="214">
                  <c:v>22081541</c:v>
                </c:pt>
                <c:pt idx="215">
                  <c:v>21393620</c:v>
                </c:pt>
                <c:pt idx="216">
                  <c:v>20721560</c:v>
                </c:pt>
                <c:pt idx="217">
                  <c:v>20065468</c:v>
                </c:pt>
                <c:pt idx="218">
                  <c:v>19435000</c:v>
                </c:pt>
                <c:pt idx="219">
                  <c:v>18817745</c:v>
                </c:pt>
                <c:pt idx="220">
                  <c:v>18211659</c:v>
                </c:pt>
                <c:pt idx="221">
                  <c:v>17618226</c:v>
                </c:pt>
                <c:pt idx="222">
                  <c:v>17036182</c:v>
                </c:pt>
                <c:pt idx="223">
                  <c:v>16467862</c:v>
                </c:pt>
                <c:pt idx="224">
                  <c:v>15914437</c:v>
                </c:pt>
                <c:pt idx="225">
                  <c:v>15374151</c:v>
                </c:pt>
                <c:pt idx="226">
                  <c:v>14847707</c:v>
                </c:pt>
                <c:pt idx="227">
                  <c:v>14336756</c:v>
                </c:pt>
                <c:pt idx="228">
                  <c:v>13841375</c:v>
                </c:pt>
                <c:pt idx="229">
                  <c:v>13363198</c:v>
                </c:pt>
                <c:pt idx="230">
                  <c:v>12900286</c:v>
                </c:pt>
                <c:pt idx="231">
                  <c:v>12450218</c:v>
                </c:pt>
                <c:pt idx="232">
                  <c:v>12011362</c:v>
                </c:pt>
                <c:pt idx="233">
                  <c:v>11586469</c:v>
                </c:pt>
                <c:pt idx="234">
                  <c:v>11173389</c:v>
                </c:pt>
                <c:pt idx="235">
                  <c:v>10774569</c:v>
                </c:pt>
                <c:pt idx="236">
                  <c:v>10389381</c:v>
                </c:pt>
                <c:pt idx="237">
                  <c:v>10016539</c:v>
                </c:pt>
                <c:pt idx="238">
                  <c:v>9654835</c:v>
                </c:pt>
                <c:pt idx="239">
                  <c:v>9302145</c:v>
                </c:pt>
                <c:pt idx="240">
                  <c:v>8958751</c:v>
                </c:pt>
                <c:pt idx="241">
                  <c:v>8624315</c:v>
                </c:pt>
                <c:pt idx="242">
                  <c:v>8299580</c:v>
                </c:pt>
                <c:pt idx="243">
                  <c:v>7983033</c:v>
                </c:pt>
                <c:pt idx="244">
                  <c:v>7673668</c:v>
                </c:pt>
                <c:pt idx="245">
                  <c:v>7371420</c:v>
                </c:pt>
                <c:pt idx="246">
                  <c:v>7075033</c:v>
                </c:pt>
                <c:pt idx="247">
                  <c:v>6784483</c:v>
                </c:pt>
                <c:pt idx="248">
                  <c:v>6500383</c:v>
                </c:pt>
                <c:pt idx="249">
                  <c:v>6221594</c:v>
                </c:pt>
                <c:pt idx="250">
                  <c:v>5948931</c:v>
                </c:pt>
                <c:pt idx="251">
                  <c:v>5682611</c:v>
                </c:pt>
                <c:pt idx="252">
                  <c:v>5423465</c:v>
                </c:pt>
                <c:pt idx="253">
                  <c:v>5171087</c:v>
                </c:pt>
                <c:pt idx="254">
                  <c:v>4925509</c:v>
                </c:pt>
                <c:pt idx="255">
                  <c:v>4686964</c:v>
                </c:pt>
                <c:pt idx="256">
                  <c:v>4454864</c:v>
                </c:pt>
                <c:pt idx="257">
                  <c:v>4230606</c:v>
                </c:pt>
                <c:pt idx="258">
                  <c:v>4013418</c:v>
                </c:pt>
                <c:pt idx="259">
                  <c:v>3803150</c:v>
                </c:pt>
                <c:pt idx="260">
                  <c:v>3600495</c:v>
                </c:pt>
                <c:pt idx="261">
                  <c:v>3403139</c:v>
                </c:pt>
                <c:pt idx="262">
                  <c:v>3211667</c:v>
                </c:pt>
                <c:pt idx="263">
                  <c:v>3026216</c:v>
                </c:pt>
                <c:pt idx="264">
                  <c:v>2846053</c:v>
                </c:pt>
                <c:pt idx="265">
                  <c:v>2670968</c:v>
                </c:pt>
                <c:pt idx="266">
                  <c:v>2501937</c:v>
                </c:pt>
                <c:pt idx="267">
                  <c:v>2338004</c:v>
                </c:pt>
                <c:pt idx="268">
                  <c:v>2179217</c:v>
                </c:pt>
                <c:pt idx="269">
                  <c:v>2024183</c:v>
                </c:pt>
                <c:pt idx="270">
                  <c:v>1873315</c:v>
                </c:pt>
                <c:pt idx="271">
                  <c:v>1726403</c:v>
                </c:pt>
                <c:pt idx="272">
                  <c:v>1586536</c:v>
                </c:pt>
                <c:pt idx="273">
                  <c:v>1453054</c:v>
                </c:pt>
                <c:pt idx="274">
                  <c:v>1325403</c:v>
                </c:pt>
                <c:pt idx="275">
                  <c:v>1204424</c:v>
                </c:pt>
                <c:pt idx="276">
                  <c:v>1089683</c:v>
                </c:pt>
                <c:pt idx="277">
                  <c:v>981133</c:v>
                </c:pt>
                <c:pt idx="278">
                  <c:v>888601</c:v>
                </c:pt>
                <c:pt idx="279">
                  <c:v>798424</c:v>
                </c:pt>
                <c:pt idx="280">
                  <c:v>710952</c:v>
                </c:pt>
                <c:pt idx="281">
                  <c:v>626371</c:v>
                </c:pt>
                <c:pt idx="282">
                  <c:v>545262</c:v>
                </c:pt>
                <c:pt idx="283">
                  <c:v>468692</c:v>
                </c:pt>
                <c:pt idx="284">
                  <c:v>397498</c:v>
                </c:pt>
                <c:pt idx="285">
                  <c:v>330574</c:v>
                </c:pt>
                <c:pt idx="286">
                  <c:v>269086</c:v>
                </c:pt>
                <c:pt idx="287">
                  <c:v>214720</c:v>
                </c:pt>
                <c:pt idx="288">
                  <c:v>167440</c:v>
                </c:pt>
                <c:pt idx="289">
                  <c:v>127409</c:v>
                </c:pt>
                <c:pt idx="290">
                  <c:v>94617</c:v>
                </c:pt>
                <c:pt idx="291">
                  <c:v>67141</c:v>
                </c:pt>
                <c:pt idx="292">
                  <c:v>44126</c:v>
                </c:pt>
                <c:pt idx="293">
                  <c:v>25926</c:v>
                </c:pt>
                <c:pt idx="294">
                  <c:v>12805</c:v>
                </c:pt>
                <c:pt idx="295">
                  <c:v>3627</c:v>
                </c:pt>
                <c:pt idx="296">
                  <c:v>447</c:v>
                </c:pt>
                <c:pt idx="297">
                  <c:v>235</c:v>
                </c:pt>
                <c:pt idx="298">
                  <c:v>117</c:v>
                </c:pt>
                <c:pt idx="299">
                  <c:v>58</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44530</c:v>
                </c:pt>
                <c:pt idx="1">
                  <c:v>44561</c:v>
                </c:pt>
                <c:pt idx="2">
                  <c:v>44592</c:v>
                </c:pt>
                <c:pt idx="3">
                  <c:v>44620</c:v>
                </c:pt>
                <c:pt idx="4">
                  <c:v>44651</c:v>
                </c:pt>
                <c:pt idx="5">
                  <c:v>44681</c:v>
                </c:pt>
                <c:pt idx="6">
                  <c:v>44712</c:v>
                </c:pt>
                <c:pt idx="7">
                  <c:v>44742</c:v>
                </c:pt>
                <c:pt idx="8">
                  <c:v>44773</c:v>
                </c:pt>
                <c:pt idx="9">
                  <c:v>44804</c:v>
                </c:pt>
                <c:pt idx="10">
                  <c:v>44834</c:v>
                </c:pt>
                <c:pt idx="11">
                  <c:v>44865</c:v>
                </c:pt>
                <c:pt idx="12">
                  <c:v>44895</c:v>
                </c:pt>
                <c:pt idx="13">
                  <c:v>44926</c:v>
                </c:pt>
                <c:pt idx="14">
                  <c:v>44957</c:v>
                </c:pt>
                <c:pt idx="15">
                  <c:v>44985</c:v>
                </c:pt>
                <c:pt idx="16">
                  <c:v>45016</c:v>
                </c:pt>
                <c:pt idx="17">
                  <c:v>45046</c:v>
                </c:pt>
                <c:pt idx="18">
                  <c:v>45077</c:v>
                </c:pt>
                <c:pt idx="19">
                  <c:v>45107</c:v>
                </c:pt>
                <c:pt idx="20">
                  <c:v>45138</c:v>
                </c:pt>
                <c:pt idx="21">
                  <c:v>45169</c:v>
                </c:pt>
                <c:pt idx="22">
                  <c:v>45199</c:v>
                </c:pt>
                <c:pt idx="23">
                  <c:v>45230</c:v>
                </c:pt>
                <c:pt idx="24">
                  <c:v>45260</c:v>
                </c:pt>
                <c:pt idx="25">
                  <c:v>45291</c:v>
                </c:pt>
                <c:pt idx="26">
                  <c:v>45322</c:v>
                </c:pt>
                <c:pt idx="27">
                  <c:v>45351</c:v>
                </c:pt>
                <c:pt idx="28">
                  <c:v>45382</c:v>
                </c:pt>
                <c:pt idx="29">
                  <c:v>45412</c:v>
                </c:pt>
                <c:pt idx="30">
                  <c:v>45443</c:v>
                </c:pt>
                <c:pt idx="31">
                  <c:v>45473</c:v>
                </c:pt>
                <c:pt idx="32">
                  <c:v>45504</c:v>
                </c:pt>
                <c:pt idx="33">
                  <c:v>45535</c:v>
                </c:pt>
                <c:pt idx="34">
                  <c:v>45565</c:v>
                </c:pt>
                <c:pt idx="35">
                  <c:v>45596</c:v>
                </c:pt>
                <c:pt idx="36">
                  <c:v>45626</c:v>
                </c:pt>
                <c:pt idx="37">
                  <c:v>45657</c:v>
                </c:pt>
                <c:pt idx="38">
                  <c:v>45688</c:v>
                </c:pt>
                <c:pt idx="39">
                  <c:v>45716</c:v>
                </c:pt>
                <c:pt idx="40">
                  <c:v>45747</c:v>
                </c:pt>
                <c:pt idx="41">
                  <c:v>45777</c:v>
                </c:pt>
                <c:pt idx="42">
                  <c:v>45808</c:v>
                </c:pt>
                <c:pt idx="43">
                  <c:v>45838</c:v>
                </c:pt>
                <c:pt idx="44">
                  <c:v>45869</c:v>
                </c:pt>
                <c:pt idx="45">
                  <c:v>45900</c:v>
                </c:pt>
                <c:pt idx="46">
                  <c:v>45930</c:v>
                </c:pt>
                <c:pt idx="47">
                  <c:v>45961</c:v>
                </c:pt>
                <c:pt idx="48">
                  <c:v>45991</c:v>
                </c:pt>
                <c:pt idx="49">
                  <c:v>46022</c:v>
                </c:pt>
                <c:pt idx="50">
                  <c:v>46053</c:v>
                </c:pt>
                <c:pt idx="51">
                  <c:v>46081</c:v>
                </c:pt>
                <c:pt idx="52">
                  <c:v>46112</c:v>
                </c:pt>
                <c:pt idx="53">
                  <c:v>46142</c:v>
                </c:pt>
                <c:pt idx="54">
                  <c:v>46173</c:v>
                </c:pt>
                <c:pt idx="55">
                  <c:v>46203</c:v>
                </c:pt>
                <c:pt idx="56">
                  <c:v>46234</c:v>
                </c:pt>
                <c:pt idx="57">
                  <c:v>46265</c:v>
                </c:pt>
                <c:pt idx="58">
                  <c:v>46295</c:v>
                </c:pt>
                <c:pt idx="59">
                  <c:v>46326</c:v>
                </c:pt>
                <c:pt idx="60">
                  <c:v>46356</c:v>
                </c:pt>
                <c:pt idx="61">
                  <c:v>46387</c:v>
                </c:pt>
                <c:pt idx="62">
                  <c:v>46418</c:v>
                </c:pt>
                <c:pt idx="63">
                  <c:v>46446</c:v>
                </c:pt>
                <c:pt idx="64">
                  <c:v>46477</c:v>
                </c:pt>
                <c:pt idx="65">
                  <c:v>46507</c:v>
                </c:pt>
                <c:pt idx="66">
                  <c:v>46538</c:v>
                </c:pt>
                <c:pt idx="67">
                  <c:v>46568</c:v>
                </c:pt>
                <c:pt idx="68">
                  <c:v>46599</c:v>
                </c:pt>
                <c:pt idx="69">
                  <c:v>46630</c:v>
                </c:pt>
                <c:pt idx="70">
                  <c:v>46660</c:v>
                </c:pt>
                <c:pt idx="71">
                  <c:v>46691</c:v>
                </c:pt>
                <c:pt idx="72">
                  <c:v>46721</c:v>
                </c:pt>
                <c:pt idx="73">
                  <c:v>46752</c:v>
                </c:pt>
                <c:pt idx="74">
                  <c:v>46783</c:v>
                </c:pt>
                <c:pt idx="75">
                  <c:v>46812</c:v>
                </c:pt>
                <c:pt idx="76">
                  <c:v>46843</c:v>
                </c:pt>
                <c:pt idx="77">
                  <c:v>46873</c:v>
                </c:pt>
                <c:pt idx="78">
                  <c:v>46904</c:v>
                </c:pt>
                <c:pt idx="79">
                  <c:v>46934</c:v>
                </c:pt>
                <c:pt idx="80">
                  <c:v>46965</c:v>
                </c:pt>
                <c:pt idx="81">
                  <c:v>46996</c:v>
                </c:pt>
                <c:pt idx="82">
                  <c:v>47026</c:v>
                </c:pt>
                <c:pt idx="83">
                  <c:v>47057</c:v>
                </c:pt>
                <c:pt idx="84">
                  <c:v>47087</c:v>
                </c:pt>
                <c:pt idx="85">
                  <c:v>47118</c:v>
                </c:pt>
                <c:pt idx="86">
                  <c:v>47149</c:v>
                </c:pt>
                <c:pt idx="87">
                  <c:v>47177</c:v>
                </c:pt>
                <c:pt idx="88">
                  <c:v>47208</c:v>
                </c:pt>
                <c:pt idx="89">
                  <c:v>47238</c:v>
                </c:pt>
                <c:pt idx="90">
                  <c:v>47269</c:v>
                </c:pt>
                <c:pt idx="91">
                  <c:v>47299</c:v>
                </c:pt>
                <c:pt idx="92">
                  <c:v>47330</c:v>
                </c:pt>
                <c:pt idx="93">
                  <c:v>47361</c:v>
                </c:pt>
                <c:pt idx="94">
                  <c:v>47391</c:v>
                </c:pt>
                <c:pt idx="95">
                  <c:v>47422</c:v>
                </c:pt>
                <c:pt idx="96">
                  <c:v>47452</c:v>
                </c:pt>
                <c:pt idx="97">
                  <c:v>47483</c:v>
                </c:pt>
                <c:pt idx="98">
                  <c:v>47514</c:v>
                </c:pt>
                <c:pt idx="99">
                  <c:v>47542</c:v>
                </c:pt>
                <c:pt idx="100">
                  <c:v>47573</c:v>
                </c:pt>
                <c:pt idx="101">
                  <c:v>47603</c:v>
                </c:pt>
                <c:pt idx="102">
                  <c:v>47634</c:v>
                </c:pt>
                <c:pt idx="103">
                  <c:v>47664</c:v>
                </c:pt>
                <c:pt idx="104">
                  <c:v>47695</c:v>
                </c:pt>
                <c:pt idx="105">
                  <c:v>47726</c:v>
                </c:pt>
                <c:pt idx="106">
                  <c:v>47756</c:v>
                </c:pt>
                <c:pt idx="107">
                  <c:v>47787</c:v>
                </c:pt>
                <c:pt idx="108">
                  <c:v>47817</c:v>
                </c:pt>
                <c:pt idx="109">
                  <c:v>47848</c:v>
                </c:pt>
                <c:pt idx="110">
                  <c:v>47879</c:v>
                </c:pt>
                <c:pt idx="111">
                  <c:v>47907</c:v>
                </c:pt>
                <c:pt idx="112">
                  <c:v>47938</c:v>
                </c:pt>
                <c:pt idx="113">
                  <c:v>47968</c:v>
                </c:pt>
                <c:pt idx="114">
                  <c:v>47999</c:v>
                </c:pt>
                <c:pt idx="115">
                  <c:v>48029</c:v>
                </c:pt>
                <c:pt idx="116">
                  <c:v>48060</c:v>
                </c:pt>
                <c:pt idx="117">
                  <c:v>48091</c:v>
                </c:pt>
                <c:pt idx="118">
                  <c:v>48121</c:v>
                </c:pt>
                <c:pt idx="119">
                  <c:v>48152</c:v>
                </c:pt>
                <c:pt idx="120">
                  <c:v>48182</c:v>
                </c:pt>
                <c:pt idx="121">
                  <c:v>48213</c:v>
                </c:pt>
                <c:pt idx="122">
                  <c:v>48244</c:v>
                </c:pt>
                <c:pt idx="123">
                  <c:v>48273</c:v>
                </c:pt>
                <c:pt idx="124">
                  <c:v>48304</c:v>
                </c:pt>
                <c:pt idx="125">
                  <c:v>48334</c:v>
                </c:pt>
                <c:pt idx="126">
                  <c:v>48365</c:v>
                </c:pt>
                <c:pt idx="127">
                  <c:v>48395</c:v>
                </c:pt>
                <c:pt idx="128">
                  <c:v>48426</c:v>
                </c:pt>
                <c:pt idx="129">
                  <c:v>48457</c:v>
                </c:pt>
                <c:pt idx="130">
                  <c:v>48487</c:v>
                </c:pt>
                <c:pt idx="131">
                  <c:v>48518</c:v>
                </c:pt>
                <c:pt idx="132">
                  <c:v>48548</c:v>
                </c:pt>
                <c:pt idx="133">
                  <c:v>48579</c:v>
                </c:pt>
                <c:pt idx="134">
                  <c:v>48610</c:v>
                </c:pt>
                <c:pt idx="135">
                  <c:v>48638</c:v>
                </c:pt>
                <c:pt idx="136">
                  <c:v>48669</c:v>
                </c:pt>
                <c:pt idx="137">
                  <c:v>48699</c:v>
                </c:pt>
                <c:pt idx="138">
                  <c:v>48730</c:v>
                </c:pt>
                <c:pt idx="139">
                  <c:v>48760</c:v>
                </c:pt>
                <c:pt idx="140">
                  <c:v>48791</c:v>
                </c:pt>
                <c:pt idx="141">
                  <c:v>48822</c:v>
                </c:pt>
                <c:pt idx="142">
                  <c:v>48852</c:v>
                </c:pt>
                <c:pt idx="143">
                  <c:v>48883</c:v>
                </c:pt>
                <c:pt idx="144">
                  <c:v>48913</c:v>
                </c:pt>
                <c:pt idx="145">
                  <c:v>48944</c:v>
                </c:pt>
                <c:pt idx="146">
                  <c:v>48975</c:v>
                </c:pt>
                <c:pt idx="147">
                  <c:v>49003</c:v>
                </c:pt>
                <c:pt idx="148">
                  <c:v>49034</c:v>
                </c:pt>
                <c:pt idx="149">
                  <c:v>49064</c:v>
                </c:pt>
                <c:pt idx="150">
                  <c:v>49095</c:v>
                </c:pt>
                <c:pt idx="151">
                  <c:v>49125</c:v>
                </c:pt>
                <c:pt idx="152">
                  <c:v>49156</c:v>
                </c:pt>
                <c:pt idx="153">
                  <c:v>49187</c:v>
                </c:pt>
                <c:pt idx="154">
                  <c:v>49217</c:v>
                </c:pt>
                <c:pt idx="155">
                  <c:v>49248</c:v>
                </c:pt>
                <c:pt idx="156">
                  <c:v>49278</c:v>
                </c:pt>
                <c:pt idx="157">
                  <c:v>49309</c:v>
                </c:pt>
                <c:pt idx="158">
                  <c:v>49340</c:v>
                </c:pt>
                <c:pt idx="159">
                  <c:v>49368</c:v>
                </c:pt>
                <c:pt idx="160">
                  <c:v>49399</c:v>
                </c:pt>
                <c:pt idx="161">
                  <c:v>49429</c:v>
                </c:pt>
                <c:pt idx="162">
                  <c:v>49460</c:v>
                </c:pt>
                <c:pt idx="163">
                  <c:v>49490</c:v>
                </c:pt>
                <c:pt idx="164">
                  <c:v>49521</c:v>
                </c:pt>
                <c:pt idx="165">
                  <c:v>49552</c:v>
                </c:pt>
                <c:pt idx="166">
                  <c:v>49582</c:v>
                </c:pt>
                <c:pt idx="167">
                  <c:v>49613</c:v>
                </c:pt>
                <c:pt idx="168">
                  <c:v>49643</c:v>
                </c:pt>
                <c:pt idx="169">
                  <c:v>49674</c:v>
                </c:pt>
                <c:pt idx="170">
                  <c:v>49705</c:v>
                </c:pt>
                <c:pt idx="171">
                  <c:v>49734</c:v>
                </c:pt>
                <c:pt idx="172">
                  <c:v>49765</c:v>
                </c:pt>
                <c:pt idx="173">
                  <c:v>49795</c:v>
                </c:pt>
                <c:pt idx="174">
                  <c:v>49826</c:v>
                </c:pt>
                <c:pt idx="175">
                  <c:v>49856</c:v>
                </c:pt>
                <c:pt idx="176">
                  <c:v>49887</c:v>
                </c:pt>
                <c:pt idx="177">
                  <c:v>49918</c:v>
                </c:pt>
                <c:pt idx="178">
                  <c:v>49948</c:v>
                </c:pt>
                <c:pt idx="179">
                  <c:v>49979</c:v>
                </c:pt>
                <c:pt idx="180">
                  <c:v>50009</c:v>
                </c:pt>
                <c:pt idx="181">
                  <c:v>50040</c:v>
                </c:pt>
                <c:pt idx="182">
                  <c:v>50071</c:v>
                </c:pt>
                <c:pt idx="183">
                  <c:v>50099</c:v>
                </c:pt>
                <c:pt idx="184">
                  <c:v>50130</c:v>
                </c:pt>
                <c:pt idx="185">
                  <c:v>50160</c:v>
                </c:pt>
                <c:pt idx="186">
                  <c:v>50191</c:v>
                </c:pt>
                <c:pt idx="187">
                  <c:v>50221</c:v>
                </c:pt>
                <c:pt idx="188">
                  <c:v>50252</c:v>
                </c:pt>
                <c:pt idx="189">
                  <c:v>50283</c:v>
                </c:pt>
                <c:pt idx="190">
                  <c:v>50313</c:v>
                </c:pt>
                <c:pt idx="191">
                  <c:v>50344</c:v>
                </c:pt>
                <c:pt idx="192">
                  <c:v>50374</c:v>
                </c:pt>
                <c:pt idx="193">
                  <c:v>50405</c:v>
                </c:pt>
                <c:pt idx="194">
                  <c:v>50436</c:v>
                </c:pt>
                <c:pt idx="195">
                  <c:v>50464</c:v>
                </c:pt>
                <c:pt idx="196">
                  <c:v>50495</c:v>
                </c:pt>
                <c:pt idx="197">
                  <c:v>50525</c:v>
                </c:pt>
                <c:pt idx="198">
                  <c:v>50556</c:v>
                </c:pt>
                <c:pt idx="199">
                  <c:v>50586</c:v>
                </c:pt>
                <c:pt idx="200">
                  <c:v>50617</c:v>
                </c:pt>
                <c:pt idx="201">
                  <c:v>50648</c:v>
                </c:pt>
                <c:pt idx="202">
                  <c:v>50678</c:v>
                </c:pt>
                <c:pt idx="203">
                  <c:v>50709</c:v>
                </c:pt>
                <c:pt idx="204">
                  <c:v>50739</c:v>
                </c:pt>
                <c:pt idx="205">
                  <c:v>50770</c:v>
                </c:pt>
                <c:pt idx="206">
                  <c:v>50801</c:v>
                </c:pt>
                <c:pt idx="207">
                  <c:v>50829</c:v>
                </c:pt>
                <c:pt idx="208">
                  <c:v>50860</c:v>
                </c:pt>
                <c:pt idx="209">
                  <c:v>50890</c:v>
                </c:pt>
                <c:pt idx="210">
                  <c:v>50921</c:v>
                </c:pt>
                <c:pt idx="211">
                  <c:v>50951</c:v>
                </c:pt>
                <c:pt idx="212">
                  <c:v>50982</c:v>
                </c:pt>
                <c:pt idx="213">
                  <c:v>51013</c:v>
                </c:pt>
                <c:pt idx="214">
                  <c:v>51043</c:v>
                </c:pt>
                <c:pt idx="215">
                  <c:v>51074</c:v>
                </c:pt>
                <c:pt idx="216">
                  <c:v>51104</c:v>
                </c:pt>
                <c:pt idx="217">
                  <c:v>51135</c:v>
                </c:pt>
                <c:pt idx="218">
                  <c:v>51166</c:v>
                </c:pt>
                <c:pt idx="219">
                  <c:v>51195</c:v>
                </c:pt>
                <c:pt idx="220">
                  <c:v>51226</c:v>
                </c:pt>
                <c:pt idx="221">
                  <c:v>51256</c:v>
                </c:pt>
                <c:pt idx="222">
                  <c:v>51287</c:v>
                </c:pt>
                <c:pt idx="223">
                  <c:v>51317</c:v>
                </c:pt>
                <c:pt idx="224">
                  <c:v>51348</c:v>
                </c:pt>
                <c:pt idx="225">
                  <c:v>51379</c:v>
                </c:pt>
                <c:pt idx="226">
                  <c:v>51409</c:v>
                </c:pt>
                <c:pt idx="227">
                  <c:v>51440</c:v>
                </c:pt>
                <c:pt idx="228">
                  <c:v>51470</c:v>
                </c:pt>
                <c:pt idx="229">
                  <c:v>51501</c:v>
                </c:pt>
                <c:pt idx="230">
                  <c:v>51532</c:v>
                </c:pt>
                <c:pt idx="231">
                  <c:v>51560</c:v>
                </c:pt>
                <c:pt idx="232">
                  <c:v>51591</c:v>
                </c:pt>
                <c:pt idx="233">
                  <c:v>51621</c:v>
                </c:pt>
                <c:pt idx="234">
                  <c:v>51652</c:v>
                </c:pt>
                <c:pt idx="235">
                  <c:v>51682</c:v>
                </c:pt>
                <c:pt idx="236">
                  <c:v>51713</c:v>
                </c:pt>
                <c:pt idx="237">
                  <c:v>51744</c:v>
                </c:pt>
                <c:pt idx="238">
                  <c:v>51774</c:v>
                </c:pt>
                <c:pt idx="239">
                  <c:v>51805</c:v>
                </c:pt>
                <c:pt idx="240">
                  <c:v>51835</c:v>
                </c:pt>
                <c:pt idx="241">
                  <c:v>51866</c:v>
                </c:pt>
                <c:pt idx="242">
                  <c:v>51897</c:v>
                </c:pt>
                <c:pt idx="243">
                  <c:v>51925</c:v>
                </c:pt>
                <c:pt idx="244">
                  <c:v>51956</c:v>
                </c:pt>
                <c:pt idx="245">
                  <c:v>51986</c:v>
                </c:pt>
                <c:pt idx="246">
                  <c:v>52017</c:v>
                </c:pt>
                <c:pt idx="247">
                  <c:v>52047</c:v>
                </c:pt>
                <c:pt idx="248">
                  <c:v>52078</c:v>
                </c:pt>
                <c:pt idx="249">
                  <c:v>52109</c:v>
                </c:pt>
                <c:pt idx="250">
                  <c:v>52139</c:v>
                </c:pt>
                <c:pt idx="251">
                  <c:v>52170</c:v>
                </c:pt>
                <c:pt idx="252">
                  <c:v>52200</c:v>
                </c:pt>
                <c:pt idx="253">
                  <c:v>52231</c:v>
                </c:pt>
                <c:pt idx="254">
                  <c:v>52262</c:v>
                </c:pt>
                <c:pt idx="255">
                  <c:v>52290</c:v>
                </c:pt>
                <c:pt idx="256">
                  <c:v>52321</c:v>
                </c:pt>
                <c:pt idx="257">
                  <c:v>52351</c:v>
                </c:pt>
                <c:pt idx="258">
                  <c:v>52382</c:v>
                </c:pt>
                <c:pt idx="259">
                  <c:v>52412</c:v>
                </c:pt>
                <c:pt idx="260">
                  <c:v>52443</c:v>
                </c:pt>
                <c:pt idx="261">
                  <c:v>52474</c:v>
                </c:pt>
                <c:pt idx="262">
                  <c:v>52504</c:v>
                </c:pt>
                <c:pt idx="263">
                  <c:v>52535</c:v>
                </c:pt>
                <c:pt idx="264">
                  <c:v>52565</c:v>
                </c:pt>
                <c:pt idx="265">
                  <c:v>52596</c:v>
                </c:pt>
                <c:pt idx="266">
                  <c:v>52627</c:v>
                </c:pt>
                <c:pt idx="267">
                  <c:v>52656</c:v>
                </c:pt>
                <c:pt idx="268">
                  <c:v>52687</c:v>
                </c:pt>
                <c:pt idx="269">
                  <c:v>52717</c:v>
                </c:pt>
                <c:pt idx="270">
                  <c:v>52748</c:v>
                </c:pt>
                <c:pt idx="271">
                  <c:v>52778</c:v>
                </c:pt>
                <c:pt idx="272">
                  <c:v>52809</c:v>
                </c:pt>
                <c:pt idx="273">
                  <c:v>52840</c:v>
                </c:pt>
                <c:pt idx="274">
                  <c:v>52870</c:v>
                </c:pt>
                <c:pt idx="275">
                  <c:v>52901</c:v>
                </c:pt>
                <c:pt idx="276">
                  <c:v>52931</c:v>
                </c:pt>
                <c:pt idx="277">
                  <c:v>52962</c:v>
                </c:pt>
                <c:pt idx="278">
                  <c:v>52993</c:v>
                </c:pt>
                <c:pt idx="279">
                  <c:v>53021</c:v>
                </c:pt>
                <c:pt idx="280">
                  <c:v>53052</c:v>
                </c:pt>
                <c:pt idx="281">
                  <c:v>53082</c:v>
                </c:pt>
                <c:pt idx="282">
                  <c:v>53113</c:v>
                </c:pt>
                <c:pt idx="283">
                  <c:v>53143</c:v>
                </c:pt>
                <c:pt idx="284">
                  <c:v>53174</c:v>
                </c:pt>
                <c:pt idx="285">
                  <c:v>53205</c:v>
                </c:pt>
                <c:pt idx="286">
                  <c:v>53235</c:v>
                </c:pt>
                <c:pt idx="287">
                  <c:v>53266</c:v>
                </c:pt>
                <c:pt idx="288">
                  <c:v>53296</c:v>
                </c:pt>
                <c:pt idx="289">
                  <c:v>53327</c:v>
                </c:pt>
                <c:pt idx="290">
                  <c:v>53358</c:v>
                </c:pt>
                <c:pt idx="291">
                  <c:v>53386</c:v>
                </c:pt>
                <c:pt idx="292">
                  <c:v>53417</c:v>
                </c:pt>
                <c:pt idx="293">
                  <c:v>53447</c:v>
                </c:pt>
                <c:pt idx="294">
                  <c:v>53478</c:v>
                </c:pt>
                <c:pt idx="295">
                  <c:v>53508</c:v>
                </c:pt>
                <c:pt idx="296">
                  <c:v>53539</c:v>
                </c:pt>
                <c:pt idx="297">
                  <c:v>53570</c:v>
                </c:pt>
                <c:pt idx="298">
                  <c:v>53600</c:v>
                </c:pt>
                <c:pt idx="299">
                  <c:v>53631</c:v>
                </c:pt>
                <c:pt idx="300">
                  <c:v>53661</c:v>
                </c:pt>
                <c:pt idx="301">
                  <c:v>53692</c:v>
                </c:pt>
                <c:pt idx="302">
                  <c:v>53723</c:v>
                </c:pt>
                <c:pt idx="303">
                  <c:v>53751</c:v>
                </c:pt>
                <c:pt idx="304">
                  <c:v>53782</c:v>
                </c:pt>
                <c:pt idx="305">
                  <c:v>53812</c:v>
                </c:pt>
                <c:pt idx="306">
                  <c:v>53843</c:v>
                </c:pt>
                <c:pt idx="307">
                  <c:v>53873</c:v>
                </c:pt>
                <c:pt idx="308">
                  <c:v>53904</c:v>
                </c:pt>
                <c:pt idx="309">
                  <c:v>53935</c:v>
                </c:pt>
                <c:pt idx="310">
                  <c:v>53965</c:v>
                </c:pt>
                <c:pt idx="311">
                  <c:v>53996</c:v>
                </c:pt>
                <c:pt idx="312">
                  <c:v>54026</c:v>
                </c:pt>
                <c:pt idx="313">
                  <c:v>54057</c:v>
                </c:pt>
                <c:pt idx="314">
                  <c:v>54088</c:v>
                </c:pt>
                <c:pt idx="315">
                  <c:v>54117</c:v>
                </c:pt>
                <c:pt idx="316">
                  <c:v>54148</c:v>
                </c:pt>
                <c:pt idx="317">
                  <c:v>54178</c:v>
                </c:pt>
                <c:pt idx="318">
                  <c:v>54209</c:v>
                </c:pt>
                <c:pt idx="319">
                  <c:v>54239</c:v>
                </c:pt>
                <c:pt idx="320">
                  <c:v>54270</c:v>
                </c:pt>
                <c:pt idx="321">
                  <c:v>54301</c:v>
                </c:pt>
                <c:pt idx="322">
                  <c:v>54331</c:v>
                </c:pt>
                <c:pt idx="323">
                  <c:v>54362</c:v>
                </c:pt>
                <c:pt idx="324">
                  <c:v>54392</c:v>
                </c:pt>
                <c:pt idx="325">
                  <c:v>54423</c:v>
                </c:pt>
                <c:pt idx="326">
                  <c:v>54454</c:v>
                </c:pt>
                <c:pt idx="327">
                  <c:v>54482</c:v>
                </c:pt>
                <c:pt idx="328">
                  <c:v>54513</c:v>
                </c:pt>
                <c:pt idx="329">
                  <c:v>54543</c:v>
                </c:pt>
                <c:pt idx="330">
                  <c:v>54574</c:v>
                </c:pt>
                <c:pt idx="331">
                  <c:v>54604</c:v>
                </c:pt>
                <c:pt idx="332">
                  <c:v>54635</c:v>
                </c:pt>
                <c:pt idx="333">
                  <c:v>54666</c:v>
                </c:pt>
                <c:pt idx="334">
                  <c:v>54696</c:v>
                </c:pt>
                <c:pt idx="335">
                  <c:v>54727</c:v>
                </c:pt>
                <c:pt idx="336">
                  <c:v>54757</c:v>
                </c:pt>
                <c:pt idx="337">
                  <c:v>54788</c:v>
                </c:pt>
                <c:pt idx="338">
                  <c:v>54819</c:v>
                </c:pt>
                <c:pt idx="339">
                  <c:v>54847</c:v>
                </c:pt>
                <c:pt idx="340">
                  <c:v>54878</c:v>
                </c:pt>
                <c:pt idx="341">
                  <c:v>54908</c:v>
                </c:pt>
                <c:pt idx="342">
                  <c:v>54939</c:v>
                </c:pt>
                <c:pt idx="343">
                  <c:v>54969</c:v>
                </c:pt>
                <c:pt idx="344">
                  <c:v>55000</c:v>
                </c:pt>
                <c:pt idx="345">
                  <c:v>55031</c:v>
                </c:pt>
                <c:pt idx="346">
                  <c:v>55061</c:v>
                </c:pt>
                <c:pt idx="347">
                  <c:v>55092</c:v>
                </c:pt>
                <c:pt idx="348">
                  <c:v>55122</c:v>
                </c:pt>
                <c:pt idx="349">
                  <c:v>55153</c:v>
                </c:pt>
                <c:pt idx="350">
                  <c:v>55184</c:v>
                </c:pt>
                <c:pt idx="351">
                  <c:v>55212</c:v>
                </c:pt>
                <c:pt idx="352">
                  <c:v>55243</c:v>
                </c:pt>
                <c:pt idx="353">
                  <c:v>55273</c:v>
                </c:pt>
                <c:pt idx="354">
                  <c:v>55304</c:v>
                </c:pt>
                <c:pt idx="355">
                  <c:v>55334</c:v>
                </c:pt>
                <c:pt idx="356">
                  <c:v>55365</c:v>
                </c:pt>
                <c:pt idx="357">
                  <c:v>55396</c:v>
                </c:pt>
                <c:pt idx="358">
                  <c:v>55426</c:v>
                </c:pt>
                <c:pt idx="359">
                  <c:v>55457</c:v>
                </c:pt>
                <c:pt idx="360">
                  <c:v>55487</c:v>
                </c:pt>
                <c:pt idx="361">
                  <c:v>55518</c:v>
                </c:pt>
                <c:pt idx="362">
                  <c:v>55549</c:v>
                </c:pt>
                <c:pt idx="363">
                  <c:v>55578</c:v>
                </c:pt>
                <c:pt idx="364">
                  <c:v>55609</c:v>
                </c:pt>
                <c:pt idx="365">
                  <c:v>55639</c:v>
                </c:pt>
              </c:numCache>
            </c:numRef>
          </c:cat>
          <c:val>
            <c:numRef>
              <c:f>'Amortisation 01'!$D$10:$D$375</c:f>
              <c:numCache>
                <c:formatCode>"€"#,##0</c:formatCode>
                <c:ptCount val="366"/>
                <c:pt idx="0">
                  <c:v>1000000000</c:v>
                </c:pt>
                <c:pt idx="1">
                  <c:v>1000000000</c:v>
                </c:pt>
                <c:pt idx="2">
                  <c:v>1000000000</c:v>
                </c:pt>
                <c:pt idx="3">
                  <c:v>1000000000</c:v>
                </c:pt>
                <c:pt idx="4">
                  <c:v>1000000000</c:v>
                </c:pt>
                <c:pt idx="5">
                  <c:v>1000000000</c:v>
                </c:pt>
                <c:pt idx="6">
                  <c:v>1000000000</c:v>
                </c:pt>
                <c:pt idx="7">
                  <c:v>1000000000</c:v>
                </c:pt>
                <c:pt idx="8">
                  <c:v>1000000000</c:v>
                </c:pt>
                <c:pt idx="9">
                  <c:v>1000000000</c:v>
                </c:pt>
                <c:pt idx="10">
                  <c:v>1000000000</c:v>
                </c:pt>
                <c:pt idx="11">
                  <c:v>1000000000</c:v>
                </c:pt>
                <c:pt idx="12">
                  <c:v>1000000000</c:v>
                </c:pt>
                <c:pt idx="13">
                  <c:v>1000000000</c:v>
                </c:pt>
                <c:pt idx="14">
                  <c:v>1000000000</c:v>
                </c:pt>
                <c:pt idx="15">
                  <c:v>1000000000</c:v>
                </c:pt>
                <c:pt idx="16">
                  <c:v>1000000000</c:v>
                </c:pt>
                <c:pt idx="17">
                  <c:v>1000000000</c:v>
                </c:pt>
                <c:pt idx="18">
                  <c:v>1000000000</c:v>
                </c:pt>
                <c:pt idx="19">
                  <c:v>1000000000</c:v>
                </c:pt>
                <c:pt idx="20">
                  <c:v>1000000000</c:v>
                </c:pt>
                <c:pt idx="21">
                  <c:v>1000000000</c:v>
                </c:pt>
                <c:pt idx="22">
                  <c:v>1000000000</c:v>
                </c:pt>
                <c:pt idx="23">
                  <c:v>1000000000</c:v>
                </c:pt>
                <c:pt idx="24">
                  <c:v>1000000000</c:v>
                </c:pt>
                <c:pt idx="25">
                  <c:v>1000000000</c:v>
                </c:pt>
                <c:pt idx="26">
                  <c:v>1000000000</c:v>
                </c:pt>
                <c:pt idx="27">
                  <c:v>1000000000</c:v>
                </c:pt>
                <c:pt idx="28">
                  <c:v>1000000000</c:v>
                </c:pt>
                <c:pt idx="29">
                  <c:v>1000000000</c:v>
                </c:pt>
                <c:pt idx="30">
                  <c:v>1000000000</c:v>
                </c:pt>
                <c:pt idx="31">
                  <c:v>1000000000</c:v>
                </c:pt>
                <c:pt idx="32">
                  <c:v>1000000000</c:v>
                </c:pt>
                <c:pt idx="33">
                  <c:v>1000000000</c:v>
                </c:pt>
                <c:pt idx="34">
                  <c:v>1000000000</c:v>
                </c:pt>
                <c:pt idx="35">
                  <c:v>1000000000</c:v>
                </c:pt>
                <c:pt idx="36">
                  <c:v>1000000000</c:v>
                </c:pt>
                <c:pt idx="37">
                  <c:v>1000000000</c:v>
                </c:pt>
                <c:pt idx="38">
                  <c:v>1000000000</c:v>
                </c:pt>
                <c:pt idx="39">
                  <c:v>1000000000</c:v>
                </c:pt>
                <c:pt idx="40">
                  <c:v>1000000000</c:v>
                </c:pt>
                <c:pt idx="41">
                  <c:v>1000000000</c:v>
                </c:pt>
                <c:pt idx="42">
                  <c:v>1000000000</c:v>
                </c:pt>
                <c:pt idx="43">
                  <c:v>1000000000</c:v>
                </c:pt>
                <c:pt idx="44">
                  <c:v>1000000000</c:v>
                </c:pt>
                <c:pt idx="45">
                  <c:v>1000000000</c:v>
                </c:pt>
                <c:pt idx="46">
                  <c:v>1000000000</c:v>
                </c:pt>
                <c:pt idx="47">
                  <c:v>1000000000</c:v>
                </c:pt>
                <c:pt idx="48">
                  <c:v>1000000000</c:v>
                </c:pt>
                <c:pt idx="49">
                  <c:v>1000000000</c:v>
                </c:pt>
                <c:pt idx="50">
                  <c:v>1000000000</c:v>
                </c:pt>
                <c:pt idx="51">
                  <c:v>1000000000</c:v>
                </c:pt>
                <c:pt idx="52">
                  <c:v>1000000000</c:v>
                </c:pt>
                <c:pt idx="53">
                  <c:v>1000000000</c:v>
                </c:pt>
                <c:pt idx="54">
                  <c:v>1000000000</c:v>
                </c:pt>
                <c:pt idx="55">
                  <c:v>1000000000</c:v>
                </c:pt>
                <c:pt idx="56">
                  <c:v>1000000000</c:v>
                </c:pt>
                <c:pt idx="57">
                  <c:v>1000000000</c:v>
                </c:pt>
                <c:pt idx="58">
                  <c:v>1000000000</c:v>
                </c:pt>
                <c:pt idx="59">
                  <c:v>1000000000</c:v>
                </c:pt>
                <c:pt idx="60">
                  <c:v>1000000000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1000000000</c:v>
                </c:pt>
                <c:pt idx="106">
                  <c:v>1000000000</c:v>
                </c:pt>
                <c:pt idx="107">
                  <c:v>1000000000</c:v>
                </c:pt>
                <c:pt idx="108">
                  <c:v>1000000000</c:v>
                </c:pt>
                <c:pt idx="109">
                  <c:v>1000000000</c:v>
                </c:pt>
                <c:pt idx="110">
                  <c:v>1000000000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500000000</c:v>
                </c:pt>
                <c:pt idx="234">
                  <c:v>500000000</c:v>
                </c:pt>
                <c:pt idx="235">
                  <c:v>500000000</c:v>
                </c:pt>
                <c:pt idx="236">
                  <c:v>500000000</c:v>
                </c:pt>
                <c:pt idx="237">
                  <c:v>500000000</c:v>
                </c:pt>
                <c:pt idx="238">
                  <c:v>500000000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C5" sqref="C5:D5"/>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0</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2" t="s">
        <v>0</v>
      </c>
      <c r="B5" s="2"/>
      <c r="C5" s="48">
        <v>44501</v>
      </c>
      <c r="D5" s="48"/>
      <c r="E5" s="5"/>
      <c r="F5" s="45" t="s">
        <v>13</v>
      </c>
      <c r="G5" s="45"/>
      <c r="H5" s="48">
        <v>44500</v>
      </c>
      <c r="I5" s="48"/>
      <c r="J5" s="4"/>
    </row>
    <row r="6" spans="1:10" ht="3.75" customHeight="1" x14ac:dyDescent="0.2">
      <c r="A6" s="1"/>
      <c r="B6" s="1"/>
      <c r="C6" s="1"/>
      <c r="D6" s="1"/>
      <c r="E6" s="1"/>
      <c r="F6" s="1"/>
      <c r="G6" s="1"/>
      <c r="H6" s="1"/>
      <c r="I6" s="1"/>
      <c r="J6" s="1"/>
    </row>
    <row r="7" spans="1:10" ht="15.75" x14ac:dyDescent="0.2">
      <c r="A7" s="35" t="s">
        <v>1</v>
      </c>
      <c r="B7" s="35"/>
      <c r="C7" s="35"/>
      <c r="D7" s="35"/>
      <c r="E7" s="35"/>
      <c r="F7" s="35"/>
      <c r="G7" s="35"/>
      <c r="H7" s="35"/>
      <c r="I7" s="35"/>
      <c r="J7" s="35"/>
    </row>
    <row r="8" spans="1:10" ht="3.75" customHeight="1" x14ac:dyDescent="0.2">
      <c r="A8" s="1"/>
      <c r="B8" s="1"/>
      <c r="C8" s="1"/>
      <c r="D8" s="1"/>
      <c r="E8" s="1"/>
      <c r="F8" s="1"/>
      <c r="G8" s="1"/>
      <c r="H8" s="1"/>
      <c r="I8" s="1"/>
      <c r="J8" s="1"/>
    </row>
    <row r="9" spans="1:10" ht="15" customHeight="1" x14ac:dyDescent="0.2">
      <c r="A9" s="36" t="s">
        <v>2</v>
      </c>
      <c r="B9" s="37"/>
      <c r="C9" s="37"/>
      <c r="D9" s="37"/>
      <c r="E9" s="37"/>
      <c r="F9" s="37"/>
      <c r="G9" s="37"/>
      <c r="H9" s="37"/>
      <c r="I9" s="37"/>
      <c r="J9" s="38"/>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6" t="s">
        <v>3</v>
      </c>
      <c r="B13" s="37"/>
      <c r="C13" s="37"/>
      <c r="D13" s="37"/>
      <c r="E13" s="37"/>
      <c r="F13" s="37"/>
      <c r="G13" s="37"/>
      <c r="H13" s="37"/>
      <c r="I13" s="37"/>
      <c r="J13" s="38"/>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6" t="s">
        <v>6</v>
      </c>
      <c r="B17" s="37"/>
      <c r="C17" s="37"/>
      <c r="D17" s="37"/>
      <c r="E17" s="37"/>
      <c r="F17" s="37"/>
      <c r="G17" s="37"/>
      <c r="H17" s="37"/>
      <c r="I17" s="37"/>
      <c r="J17" s="38"/>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5" t="s">
        <v>7</v>
      </c>
      <c r="B21" s="35"/>
      <c r="C21" s="35"/>
      <c r="D21" s="35"/>
      <c r="E21" s="35"/>
      <c r="F21" s="35"/>
      <c r="G21" s="35"/>
      <c r="H21" s="35"/>
      <c r="I21" s="35"/>
      <c r="J21" s="35"/>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43" t="s">
        <v>38</v>
      </c>
      <c r="B27" s="43"/>
      <c r="C27" s="43"/>
      <c r="D27" s="43"/>
      <c r="E27" s="43"/>
      <c r="F27" s="43"/>
      <c r="G27" s="43"/>
      <c r="H27" s="43"/>
      <c r="I27" s="43"/>
      <c r="J27" s="43"/>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0</v>
      </c>
      <c r="D8" s="32"/>
      <c r="E8" s="60">
        <v>0</v>
      </c>
      <c r="F8" s="60"/>
      <c r="G8" s="55">
        <v>0</v>
      </c>
      <c r="H8" s="55"/>
      <c r="I8" s="60">
        <v>0</v>
      </c>
      <c r="J8" s="60"/>
    </row>
    <row r="9" spans="1:10" x14ac:dyDescent="0.2">
      <c r="A9" s="41" t="s">
        <v>186</v>
      </c>
      <c r="B9" s="41"/>
      <c r="C9" s="32">
        <v>0</v>
      </c>
      <c r="D9" s="32"/>
      <c r="E9" s="60">
        <v>0</v>
      </c>
      <c r="F9" s="60"/>
      <c r="G9" s="55">
        <v>0</v>
      </c>
      <c r="H9" s="55"/>
      <c r="I9" s="60">
        <v>0</v>
      </c>
      <c r="J9" s="60"/>
    </row>
    <row r="10" spans="1:10" x14ac:dyDescent="0.2">
      <c r="A10" s="41" t="s">
        <v>187</v>
      </c>
      <c r="B10" s="41"/>
      <c r="C10" s="32">
        <v>0</v>
      </c>
      <c r="D10" s="32"/>
      <c r="E10" s="60">
        <v>0</v>
      </c>
      <c r="F10" s="60"/>
      <c r="G10" s="55">
        <v>0</v>
      </c>
      <c r="H10" s="55"/>
      <c r="I10" s="60">
        <v>0</v>
      </c>
      <c r="J10" s="60"/>
    </row>
    <row r="11" spans="1:10" x14ac:dyDescent="0.2">
      <c r="A11" s="41" t="s">
        <v>188</v>
      </c>
      <c r="B11" s="41"/>
      <c r="C11" s="32">
        <v>0</v>
      </c>
      <c r="D11" s="32"/>
      <c r="E11" s="60">
        <v>0</v>
      </c>
      <c r="F11" s="60"/>
      <c r="G11" s="55">
        <v>0</v>
      </c>
      <c r="H11" s="55"/>
      <c r="I11" s="60">
        <v>0</v>
      </c>
      <c r="J11" s="60"/>
    </row>
    <row r="12" spans="1:10" x14ac:dyDescent="0.2">
      <c r="A12" s="41" t="s">
        <v>189</v>
      </c>
      <c r="B12" s="41"/>
      <c r="C12" s="32">
        <v>777317.92</v>
      </c>
      <c r="D12" s="32"/>
      <c r="E12" s="60">
        <v>6.2661595773289046E-4</v>
      </c>
      <c r="F12" s="60"/>
      <c r="G12" s="55">
        <v>87</v>
      </c>
      <c r="H12" s="55"/>
      <c r="I12" s="60">
        <v>6.4116736679195223E-3</v>
      </c>
      <c r="J12" s="60"/>
    </row>
    <row r="13" spans="1:10" x14ac:dyDescent="0.2">
      <c r="A13" s="41" t="s">
        <v>190</v>
      </c>
      <c r="B13" s="41"/>
      <c r="C13" s="32">
        <v>417563.58</v>
      </c>
      <c r="D13" s="32"/>
      <c r="E13" s="60">
        <v>3.366087360961322E-4</v>
      </c>
      <c r="F13" s="60"/>
      <c r="G13" s="55">
        <v>25</v>
      </c>
      <c r="H13" s="55"/>
      <c r="I13" s="60">
        <v>1.8424349620458397E-3</v>
      </c>
      <c r="J13" s="60"/>
    </row>
    <row r="14" spans="1:10" x14ac:dyDescent="0.2">
      <c r="A14" s="41" t="s">
        <v>191</v>
      </c>
      <c r="B14" s="41"/>
      <c r="C14" s="32">
        <v>1025358.12</v>
      </c>
      <c r="D14" s="32"/>
      <c r="E14" s="60">
        <v>8.2656753929331254E-4</v>
      </c>
      <c r="F14" s="60"/>
      <c r="G14" s="55">
        <v>102</v>
      </c>
      <c r="H14" s="55"/>
      <c r="I14" s="60">
        <v>7.517134645147026E-3</v>
      </c>
      <c r="J14" s="60"/>
    </row>
    <row r="15" spans="1:10" x14ac:dyDescent="0.2">
      <c r="A15" s="41" t="s">
        <v>192</v>
      </c>
      <c r="B15" s="41"/>
      <c r="C15" s="32">
        <v>1051454.3</v>
      </c>
      <c r="D15" s="32"/>
      <c r="E15" s="60">
        <v>8.4760434084276077E-4</v>
      </c>
      <c r="F15" s="60"/>
      <c r="G15" s="55">
        <v>49</v>
      </c>
      <c r="H15" s="55"/>
      <c r="I15" s="60">
        <v>3.6111725256098462E-3</v>
      </c>
      <c r="J15" s="60"/>
    </row>
    <row r="16" spans="1:10" x14ac:dyDescent="0.2">
      <c r="A16" s="41" t="s">
        <v>193</v>
      </c>
      <c r="B16" s="41"/>
      <c r="C16" s="32">
        <v>1815982.99</v>
      </c>
      <c r="D16" s="32"/>
      <c r="E16" s="60">
        <v>1.4639105715014108E-3</v>
      </c>
      <c r="F16" s="60"/>
      <c r="G16" s="55">
        <v>58</v>
      </c>
      <c r="H16" s="55"/>
      <c r="I16" s="60">
        <v>4.2744491119463485E-3</v>
      </c>
      <c r="J16" s="60"/>
    </row>
    <row r="17" spans="1:10" x14ac:dyDescent="0.2">
      <c r="A17" s="41" t="s">
        <v>194</v>
      </c>
      <c r="B17" s="41"/>
      <c r="C17" s="32">
        <v>41139226.439999998</v>
      </c>
      <c r="D17" s="32"/>
      <c r="E17" s="60">
        <v>3.3163387994568354E-2</v>
      </c>
      <c r="F17" s="60"/>
      <c r="G17" s="55">
        <v>1419</v>
      </c>
      <c r="H17" s="55"/>
      <c r="I17" s="60">
        <v>0.10457660844572186</v>
      </c>
      <c r="J17" s="60"/>
    </row>
    <row r="18" spans="1:10" x14ac:dyDescent="0.2">
      <c r="A18" s="41" t="s">
        <v>195</v>
      </c>
      <c r="B18" s="41"/>
      <c r="C18" s="32">
        <v>3971036.69</v>
      </c>
      <c r="D18" s="32"/>
      <c r="E18" s="60">
        <v>3.2011547587849215E-3</v>
      </c>
      <c r="F18" s="60"/>
      <c r="G18" s="55">
        <v>96</v>
      </c>
      <c r="H18" s="55"/>
      <c r="I18" s="60">
        <v>7.0749502542560251E-3</v>
      </c>
      <c r="J18" s="60"/>
    </row>
    <row r="19" spans="1:10" x14ac:dyDescent="0.2">
      <c r="A19" s="41" t="s">
        <v>196</v>
      </c>
      <c r="B19" s="41"/>
      <c r="C19" s="32">
        <v>10407897.970000001</v>
      </c>
      <c r="D19" s="32"/>
      <c r="E19" s="60">
        <v>8.3900741082332912E-3</v>
      </c>
      <c r="F19" s="60"/>
      <c r="G19" s="55">
        <v>224</v>
      </c>
      <c r="H19" s="55"/>
      <c r="I19" s="60">
        <v>1.6508217259930725E-2</v>
      </c>
      <c r="J19" s="60"/>
    </row>
    <row r="20" spans="1:10" x14ac:dyDescent="0.2">
      <c r="A20" s="41" t="s">
        <v>197</v>
      </c>
      <c r="B20" s="41"/>
      <c r="C20" s="32">
        <v>11926946.34</v>
      </c>
      <c r="D20" s="32"/>
      <c r="E20" s="60">
        <v>9.6146180492891406E-3</v>
      </c>
      <c r="F20" s="60"/>
      <c r="G20" s="55">
        <v>215</v>
      </c>
      <c r="H20" s="55"/>
      <c r="I20" s="60">
        <v>1.584494067359422E-2</v>
      </c>
      <c r="J20" s="60"/>
    </row>
    <row r="21" spans="1:10" x14ac:dyDescent="0.2">
      <c r="A21" s="41" t="s">
        <v>198</v>
      </c>
      <c r="B21" s="41"/>
      <c r="C21" s="32">
        <v>9855359.6099999994</v>
      </c>
      <c r="D21" s="32"/>
      <c r="E21" s="60">
        <v>7.9446587321982676E-3</v>
      </c>
      <c r="F21" s="60"/>
      <c r="G21" s="55">
        <v>173</v>
      </c>
      <c r="H21" s="55"/>
      <c r="I21" s="60">
        <v>1.2749649937357211E-2</v>
      </c>
      <c r="J21" s="60"/>
    </row>
    <row r="22" spans="1:10" x14ac:dyDescent="0.2">
      <c r="A22" s="41" t="s">
        <v>199</v>
      </c>
      <c r="B22" s="41"/>
      <c r="C22" s="32">
        <v>100165560.88</v>
      </c>
      <c r="D22" s="32"/>
      <c r="E22" s="60">
        <v>8.0746033569730827E-2</v>
      </c>
      <c r="F22" s="60"/>
      <c r="G22" s="55">
        <v>1683</v>
      </c>
      <c r="H22" s="55"/>
      <c r="I22" s="60">
        <v>0.12403272164492593</v>
      </c>
      <c r="J22" s="60"/>
    </row>
    <row r="23" spans="1:10" x14ac:dyDescent="0.2">
      <c r="A23" s="41" t="s">
        <v>200</v>
      </c>
      <c r="B23" s="41"/>
      <c r="C23" s="32">
        <v>15017303.220000001</v>
      </c>
      <c r="D23" s="32"/>
      <c r="E23" s="60">
        <v>1.2105834173700149E-2</v>
      </c>
      <c r="F23" s="60"/>
      <c r="G23" s="55">
        <v>203</v>
      </c>
      <c r="H23" s="55"/>
      <c r="I23" s="60">
        <v>1.4960571891812218E-2</v>
      </c>
      <c r="J23" s="60"/>
    </row>
    <row r="24" spans="1:10" x14ac:dyDescent="0.2">
      <c r="A24" s="41" t="s">
        <v>201</v>
      </c>
      <c r="B24" s="41"/>
      <c r="C24" s="32">
        <v>22414633.079999998</v>
      </c>
      <c r="D24" s="32"/>
      <c r="E24" s="60">
        <v>1.8069011936140012E-2</v>
      </c>
      <c r="F24" s="60"/>
      <c r="G24" s="55">
        <v>299</v>
      </c>
      <c r="H24" s="55"/>
      <c r="I24" s="60">
        <v>2.2035522146068243E-2</v>
      </c>
      <c r="J24" s="60"/>
    </row>
    <row r="25" spans="1:10" x14ac:dyDescent="0.2">
      <c r="A25" s="41" t="s">
        <v>202</v>
      </c>
      <c r="B25" s="41"/>
      <c r="C25" s="32">
        <v>46006342.789999999</v>
      </c>
      <c r="D25" s="32"/>
      <c r="E25" s="60">
        <v>3.7086895602694334E-2</v>
      </c>
      <c r="F25" s="60"/>
      <c r="G25" s="55">
        <v>549</v>
      </c>
      <c r="H25" s="55"/>
      <c r="I25" s="60">
        <v>4.0459871766526642E-2</v>
      </c>
      <c r="J25" s="60"/>
    </row>
    <row r="26" spans="1:10" x14ac:dyDescent="0.2">
      <c r="A26" s="41" t="s">
        <v>203</v>
      </c>
      <c r="B26" s="41"/>
      <c r="C26" s="32">
        <v>16448208.210000001</v>
      </c>
      <c r="D26" s="32"/>
      <c r="E26" s="60">
        <v>1.3259323470246435E-2</v>
      </c>
      <c r="F26" s="60"/>
      <c r="G26" s="55">
        <v>215</v>
      </c>
      <c r="H26" s="55"/>
      <c r="I26" s="60">
        <v>1.584494067359422E-2</v>
      </c>
      <c r="J26" s="60"/>
    </row>
    <row r="27" spans="1:10" x14ac:dyDescent="0.2">
      <c r="A27" s="41" t="s">
        <v>204</v>
      </c>
      <c r="B27" s="41"/>
      <c r="C27" s="32">
        <v>309460786.30000001</v>
      </c>
      <c r="D27" s="32"/>
      <c r="E27" s="60">
        <v>0.24946429510868326</v>
      </c>
      <c r="F27" s="60"/>
      <c r="G27" s="55">
        <v>3222</v>
      </c>
      <c r="H27" s="55"/>
      <c r="I27" s="60">
        <v>0.23745301790846784</v>
      </c>
      <c r="J27" s="60"/>
    </row>
    <row r="28" spans="1:10" x14ac:dyDescent="0.2">
      <c r="A28" s="41" t="s">
        <v>206</v>
      </c>
      <c r="B28" s="41"/>
      <c r="C28" s="32">
        <v>10242476.939999999</v>
      </c>
      <c r="D28" s="32"/>
      <c r="E28" s="60">
        <v>8.256723963491211E-3</v>
      </c>
      <c r="F28" s="60"/>
      <c r="G28" s="55">
        <v>102</v>
      </c>
      <c r="H28" s="55"/>
      <c r="I28" s="60">
        <v>7.517134645147026E-3</v>
      </c>
      <c r="J28" s="60"/>
    </row>
    <row r="29" spans="1:10" x14ac:dyDescent="0.2">
      <c r="A29" s="41" t="s">
        <v>207</v>
      </c>
      <c r="B29" s="41"/>
      <c r="C29" s="32">
        <v>23841859.140000001</v>
      </c>
      <c r="D29" s="32"/>
      <c r="E29" s="60">
        <v>1.9219535552639475E-2</v>
      </c>
      <c r="F29" s="60"/>
      <c r="G29" s="55">
        <v>232</v>
      </c>
      <c r="H29" s="55"/>
      <c r="I29" s="60">
        <v>1.7097796447785394E-2</v>
      </c>
      <c r="J29" s="60"/>
    </row>
    <row r="30" spans="1:10" x14ac:dyDescent="0.2">
      <c r="A30" s="41" t="s">
        <v>208</v>
      </c>
      <c r="B30" s="41"/>
      <c r="C30" s="32">
        <v>26634235.739999998</v>
      </c>
      <c r="D30" s="32"/>
      <c r="E30" s="60">
        <v>2.1470542113198262E-2</v>
      </c>
      <c r="F30" s="60"/>
      <c r="G30" s="55">
        <v>257</v>
      </c>
      <c r="H30" s="55"/>
      <c r="I30" s="60">
        <v>1.8940231409831233E-2</v>
      </c>
      <c r="J30" s="60"/>
    </row>
    <row r="31" spans="1:10" x14ac:dyDescent="0.2">
      <c r="A31" s="41" t="s">
        <v>209</v>
      </c>
      <c r="B31" s="41"/>
      <c r="C31" s="32">
        <v>13598786.640000001</v>
      </c>
      <c r="D31" s="32"/>
      <c r="E31" s="60">
        <v>1.0962331492922271E-2</v>
      </c>
      <c r="F31" s="60"/>
      <c r="G31" s="55">
        <v>127</v>
      </c>
      <c r="H31" s="55"/>
      <c r="I31" s="60">
        <v>9.3595696071928653E-3</v>
      </c>
      <c r="J31" s="60"/>
    </row>
    <row r="32" spans="1:10" x14ac:dyDescent="0.2">
      <c r="A32" s="41" t="s">
        <v>210</v>
      </c>
      <c r="B32" s="41"/>
      <c r="C32" s="32">
        <v>502197223.63</v>
      </c>
      <c r="D32" s="32"/>
      <c r="E32" s="60">
        <v>0.40483409189345715</v>
      </c>
      <c r="F32" s="60"/>
      <c r="G32" s="55">
        <v>3569</v>
      </c>
      <c r="H32" s="55"/>
      <c r="I32" s="60">
        <v>0.26302601518166407</v>
      </c>
      <c r="J32" s="60"/>
    </row>
    <row r="33" spans="1:10" x14ac:dyDescent="0.2">
      <c r="A33" s="41" t="s">
        <v>211</v>
      </c>
      <c r="B33" s="41"/>
      <c r="C33" s="32">
        <v>15825824.27</v>
      </c>
      <c r="D33" s="32"/>
      <c r="E33" s="60">
        <v>1.2757603776661254E-2</v>
      </c>
      <c r="F33" s="60"/>
      <c r="G33" s="55">
        <v>124</v>
      </c>
      <c r="H33" s="55"/>
      <c r="I33" s="60">
        <v>9.1384774117473661E-3</v>
      </c>
      <c r="J33" s="60"/>
    </row>
    <row r="34" spans="1:10" x14ac:dyDescent="0.2">
      <c r="A34" s="41" t="s">
        <v>212</v>
      </c>
      <c r="B34" s="41"/>
      <c r="C34" s="32">
        <v>11238312.33</v>
      </c>
      <c r="D34" s="32"/>
      <c r="E34" s="60">
        <v>9.0594924711941555E-3</v>
      </c>
      <c r="F34" s="60"/>
      <c r="G34" s="55">
        <v>79</v>
      </c>
      <c r="H34" s="55"/>
      <c r="I34" s="60">
        <v>5.8220944800648541E-3</v>
      </c>
      <c r="J34" s="60"/>
    </row>
    <row r="35" spans="1:10" x14ac:dyDescent="0.2">
      <c r="A35" s="41" t="s">
        <v>213</v>
      </c>
      <c r="B35" s="41"/>
      <c r="C35" s="32">
        <v>2076273.49</v>
      </c>
      <c r="D35" s="32"/>
      <c r="E35" s="60">
        <v>1.6737374348088628E-3</v>
      </c>
      <c r="F35" s="60"/>
      <c r="G35" s="55">
        <v>24</v>
      </c>
      <c r="H35" s="55"/>
      <c r="I35" s="60">
        <v>1.7687375635640063E-3</v>
      </c>
      <c r="J35" s="60"/>
    </row>
    <row r="36" spans="1:10" x14ac:dyDescent="0.2">
      <c r="A36" s="41" t="s">
        <v>214</v>
      </c>
      <c r="B36" s="41"/>
      <c r="C36" s="32">
        <v>345421.91</v>
      </c>
      <c r="D36" s="32"/>
      <c r="E36" s="60">
        <v>2.7845348137165582E-4</v>
      </c>
      <c r="F36" s="60"/>
      <c r="G36" s="55">
        <v>4</v>
      </c>
      <c r="H36" s="55"/>
      <c r="I36" s="60">
        <v>2.9478959392733434E-4</v>
      </c>
      <c r="J36" s="60"/>
    </row>
    <row r="37" spans="1:10" x14ac:dyDescent="0.2">
      <c r="A37" s="41" t="s">
        <v>215</v>
      </c>
      <c r="B37" s="41"/>
      <c r="C37" s="32">
        <v>42599923.159999996</v>
      </c>
      <c r="D37" s="32"/>
      <c r="E37" s="60">
        <v>3.4340893170520158E-2</v>
      </c>
      <c r="F37" s="60"/>
      <c r="G37" s="55">
        <v>432</v>
      </c>
      <c r="H37" s="55"/>
      <c r="I37" s="60">
        <v>3.1837276144152112E-2</v>
      </c>
      <c r="J37" s="60"/>
    </row>
    <row r="38" spans="1:10" x14ac:dyDescent="0.2">
      <c r="A38" s="41" t="s">
        <v>216</v>
      </c>
      <c r="B38" s="41"/>
      <c r="C38" s="32">
        <v>0</v>
      </c>
      <c r="D38" s="32"/>
      <c r="E38" s="60">
        <v>0</v>
      </c>
      <c r="F38" s="60"/>
      <c r="G38" s="55">
        <v>0</v>
      </c>
      <c r="H38" s="55"/>
      <c r="I38" s="60">
        <v>0</v>
      </c>
      <c r="J38" s="60"/>
    </row>
    <row r="39" spans="1:10" x14ac:dyDescent="0.2">
      <c r="A39" s="61" t="s">
        <v>172</v>
      </c>
      <c r="B39" s="61"/>
      <c r="C39" s="62">
        <f>SUM(C8:D38)</f>
        <v>1240501315.6900003</v>
      </c>
      <c r="D39" s="62"/>
      <c r="E39" s="65">
        <f t="shared" ref="E39" si="0">SUM(E8:F38)</f>
        <v>0.99999999999999978</v>
      </c>
      <c r="F39" s="65"/>
      <c r="G39" s="64">
        <f t="shared" ref="G39" si="1">SUM(G8:H38)</f>
        <v>13569</v>
      </c>
      <c r="H39" s="64"/>
      <c r="I39" s="65">
        <f t="shared" ref="I39" si="2">SUM(I8:J38)</f>
        <v>1</v>
      </c>
      <c r="J39" s="65"/>
    </row>
    <row r="40" spans="1:10" ht="3.75" customHeight="1" x14ac:dyDescent="0.2">
      <c r="A40" s="12"/>
      <c r="B40" s="12"/>
      <c r="C40" s="12"/>
      <c r="D40" s="12"/>
      <c r="E40" s="12"/>
      <c r="F40" s="12"/>
      <c r="G40" s="12"/>
      <c r="H40" s="12"/>
      <c r="I40" s="12"/>
      <c r="J40" s="12"/>
    </row>
    <row r="41" spans="1:10" x14ac:dyDescent="0.2">
      <c r="A41" s="43" t="s">
        <v>38</v>
      </c>
      <c r="B41" s="43"/>
      <c r="C41" s="43"/>
      <c r="D41" s="43"/>
      <c r="E41" s="43"/>
      <c r="F41" s="43"/>
      <c r="G41" s="43"/>
      <c r="H41" s="43"/>
      <c r="I41" s="43"/>
      <c r="J41" s="43"/>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topLeftCell="A13"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140</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217</v>
      </c>
      <c r="B8" s="41"/>
      <c r="C8" s="32">
        <v>52346257.229999997</v>
      </c>
      <c r="D8" s="32"/>
      <c r="E8" s="60">
        <v>4.219766361221762E-2</v>
      </c>
      <c r="F8" s="60"/>
      <c r="G8" s="55">
        <v>985</v>
      </c>
      <c r="H8" s="55"/>
      <c r="I8" s="60">
        <v>7.2591937504606088E-2</v>
      </c>
      <c r="J8" s="60"/>
    </row>
    <row r="9" spans="1:10" x14ac:dyDescent="0.2">
      <c r="A9" s="41" t="s">
        <v>218</v>
      </c>
      <c r="B9" s="41"/>
      <c r="C9" s="32">
        <v>59552604.520000003</v>
      </c>
      <c r="D9" s="32"/>
      <c r="E9" s="60">
        <v>4.800688541541389E-2</v>
      </c>
      <c r="F9" s="60"/>
      <c r="G9" s="55">
        <v>1009</v>
      </c>
      <c r="H9" s="55"/>
      <c r="I9" s="60">
        <v>7.4360675068170096E-2</v>
      </c>
      <c r="J9" s="60"/>
    </row>
    <row r="10" spans="1:10" x14ac:dyDescent="0.2">
      <c r="A10" s="41" t="s">
        <v>219</v>
      </c>
      <c r="B10" s="41"/>
      <c r="C10" s="32">
        <v>88217679.129999995</v>
      </c>
      <c r="D10" s="32"/>
      <c r="E10" s="60">
        <v>7.1114538948256548E-2</v>
      </c>
      <c r="F10" s="60"/>
      <c r="G10" s="55">
        <v>1503</v>
      </c>
      <c r="H10" s="55"/>
      <c r="I10" s="60">
        <v>0.11076718991819588</v>
      </c>
      <c r="J10" s="60"/>
    </row>
    <row r="11" spans="1:10" x14ac:dyDescent="0.2">
      <c r="A11" s="41" t="s">
        <v>220</v>
      </c>
      <c r="B11" s="41"/>
      <c r="C11" s="32">
        <v>166149747.28999999</v>
      </c>
      <c r="D11" s="32"/>
      <c r="E11" s="60">
        <v>0.13393758248259741</v>
      </c>
      <c r="F11" s="60"/>
      <c r="G11" s="55">
        <v>2377</v>
      </c>
      <c r="H11" s="55"/>
      <c r="I11" s="60">
        <v>0.17517871619131845</v>
      </c>
      <c r="J11" s="60"/>
    </row>
    <row r="12" spans="1:10" x14ac:dyDescent="0.2">
      <c r="A12" s="41" t="s">
        <v>221</v>
      </c>
      <c r="B12" s="41"/>
      <c r="C12" s="32">
        <v>83419897.239999995</v>
      </c>
      <c r="D12" s="32"/>
      <c r="E12" s="60">
        <v>6.7246923630709429E-2</v>
      </c>
      <c r="F12" s="60"/>
      <c r="G12" s="55">
        <v>959</v>
      </c>
      <c r="H12" s="55"/>
      <c r="I12" s="60">
        <v>7.067580514407841E-2</v>
      </c>
      <c r="J12" s="60"/>
    </row>
    <row r="13" spans="1:10" x14ac:dyDescent="0.2">
      <c r="A13" s="41" t="s">
        <v>222</v>
      </c>
      <c r="B13" s="41"/>
      <c r="C13" s="32">
        <v>91000454.430000007</v>
      </c>
      <c r="D13" s="32"/>
      <c r="E13" s="60">
        <v>7.3357805654065841E-2</v>
      </c>
      <c r="F13" s="60"/>
      <c r="G13" s="55">
        <v>843</v>
      </c>
      <c r="H13" s="55"/>
      <c r="I13" s="60">
        <v>6.2126906920185715E-2</v>
      </c>
      <c r="J13" s="60"/>
    </row>
    <row r="14" spans="1:10" x14ac:dyDescent="0.2">
      <c r="A14" s="41" t="s">
        <v>223</v>
      </c>
      <c r="B14" s="41"/>
      <c r="C14" s="32">
        <v>226308658.61000001</v>
      </c>
      <c r="D14" s="32"/>
      <c r="E14" s="60">
        <v>0.18243322739574933</v>
      </c>
      <c r="F14" s="60"/>
      <c r="G14" s="55">
        <v>2021</v>
      </c>
      <c r="H14" s="55"/>
      <c r="I14" s="60">
        <v>0.14894244233178569</v>
      </c>
      <c r="J14" s="60"/>
    </row>
    <row r="15" spans="1:10" x14ac:dyDescent="0.2">
      <c r="A15" s="41" t="s">
        <v>224</v>
      </c>
      <c r="B15" s="41"/>
      <c r="C15" s="32">
        <v>271123235.04000002</v>
      </c>
      <c r="D15" s="32"/>
      <c r="E15" s="60">
        <v>0.2185594094990492</v>
      </c>
      <c r="F15" s="60"/>
      <c r="G15" s="55">
        <v>2280</v>
      </c>
      <c r="H15" s="55"/>
      <c r="I15" s="60">
        <v>0.1680300685385806</v>
      </c>
      <c r="J15" s="60"/>
    </row>
    <row r="16" spans="1:10" x14ac:dyDescent="0.2">
      <c r="A16" s="41" t="s">
        <v>245</v>
      </c>
      <c r="B16" s="41"/>
      <c r="C16" s="32">
        <v>202382782.19999999</v>
      </c>
      <c r="D16" s="32"/>
      <c r="E16" s="60">
        <v>0.1631459633619407</v>
      </c>
      <c r="F16" s="60"/>
      <c r="G16" s="55">
        <v>1592</v>
      </c>
      <c r="H16" s="55"/>
      <c r="I16" s="60">
        <v>0.11732625838307907</v>
      </c>
      <c r="J16" s="60"/>
    </row>
    <row r="17" spans="1:10" x14ac:dyDescent="0.2">
      <c r="A17" s="61" t="s">
        <v>172</v>
      </c>
      <c r="B17" s="61"/>
      <c r="C17" s="62">
        <f>SUM(C8:D16)</f>
        <v>1240501315.6900001</v>
      </c>
      <c r="D17" s="62"/>
      <c r="E17" s="65">
        <f t="shared" ref="E17" si="0">SUM(E8:F16)</f>
        <v>1</v>
      </c>
      <c r="F17" s="65"/>
      <c r="G17" s="64">
        <f t="shared" ref="G17" si="1">SUM(G8:H16)</f>
        <v>13569</v>
      </c>
      <c r="H17" s="64"/>
      <c r="I17" s="65">
        <f t="shared" ref="I17" si="2">SUM(I8:J16)</f>
        <v>1</v>
      </c>
      <c r="J17" s="65"/>
    </row>
    <row r="18" spans="1:10" ht="3.75" customHeight="1" x14ac:dyDescent="0.2">
      <c r="A18" s="1"/>
      <c r="B18" s="1"/>
      <c r="C18" s="1"/>
      <c r="D18" s="1"/>
      <c r="E18" s="1"/>
      <c r="F18" s="1"/>
      <c r="G18" s="1"/>
      <c r="H18" s="1"/>
      <c r="I18" s="1"/>
      <c r="J18" s="1"/>
    </row>
    <row r="19" spans="1:10" x14ac:dyDescent="0.2">
      <c r="A19" s="36" t="s">
        <v>141</v>
      </c>
      <c r="B19" s="37"/>
      <c r="C19" s="37"/>
      <c r="D19" s="37"/>
      <c r="E19" s="37"/>
      <c r="F19" s="37"/>
      <c r="G19" s="37"/>
      <c r="H19" s="37"/>
      <c r="I19" s="37"/>
      <c r="J19" s="38"/>
    </row>
    <row r="20" spans="1:10" ht="3.75" customHeight="1" x14ac:dyDescent="0.2">
      <c r="A20" s="1"/>
      <c r="B20" s="1"/>
      <c r="C20" s="1"/>
      <c r="D20" s="1"/>
      <c r="E20" s="1"/>
      <c r="F20" s="1"/>
      <c r="G20" s="1"/>
      <c r="H20" s="1"/>
      <c r="I20" s="1"/>
      <c r="J20" s="1"/>
    </row>
    <row r="21" spans="1:10" x14ac:dyDescent="0.2">
      <c r="A21" s="16"/>
      <c r="B21" s="16"/>
      <c r="C21" s="59" t="s">
        <v>133</v>
      </c>
      <c r="D21" s="59"/>
      <c r="E21" s="59" t="s">
        <v>134</v>
      </c>
      <c r="F21" s="59"/>
      <c r="G21" s="59" t="s">
        <v>665</v>
      </c>
      <c r="H21" s="59"/>
      <c r="I21" s="59" t="s">
        <v>641</v>
      </c>
      <c r="J21" s="59"/>
    </row>
    <row r="22" spans="1:10" x14ac:dyDescent="0.2">
      <c r="A22" s="41" t="s">
        <v>225</v>
      </c>
      <c r="B22" s="41"/>
      <c r="C22" s="32">
        <v>156961217.16</v>
      </c>
      <c r="D22" s="32"/>
      <c r="E22" s="60">
        <v>0.12653047213633462</v>
      </c>
      <c r="F22" s="60"/>
      <c r="G22" s="55">
        <v>2805</v>
      </c>
      <c r="H22" s="55"/>
      <c r="I22" s="60">
        <v>0.32914808730344991</v>
      </c>
      <c r="J22" s="60"/>
    </row>
    <row r="23" spans="1:10" x14ac:dyDescent="0.2">
      <c r="A23" s="41" t="s">
        <v>226</v>
      </c>
      <c r="B23" s="41"/>
      <c r="C23" s="32">
        <v>529976893.24000001</v>
      </c>
      <c r="D23" s="32"/>
      <c r="E23" s="60">
        <v>0.42722799769479702</v>
      </c>
      <c r="F23" s="60"/>
      <c r="G23" s="55">
        <v>3598</v>
      </c>
      <c r="H23" s="55"/>
      <c r="I23" s="60">
        <v>0.42220136118282092</v>
      </c>
      <c r="J23" s="60"/>
    </row>
    <row r="24" spans="1:10" x14ac:dyDescent="0.2">
      <c r="A24" s="41" t="s">
        <v>227</v>
      </c>
      <c r="B24" s="41"/>
      <c r="C24" s="32">
        <v>416032775.61000001</v>
      </c>
      <c r="D24" s="32"/>
      <c r="E24" s="60">
        <v>0.33537471532514374</v>
      </c>
      <c r="F24" s="60"/>
      <c r="G24" s="55">
        <v>1724</v>
      </c>
      <c r="H24" s="55"/>
      <c r="I24" s="60">
        <v>0.20229992959399201</v>
      </c>
      <c r="J24" s="60"/>
    </row>
    <row r="25" spans="1:10" x14ac:dyDescent="0.2">
      <c r="A25" s="41" t="s">
        <v>228</v>
      </c>
      <c r="B25" s="41"/>
      <c r="C25" s="32">
        <v>118049690.73999999</v>
      </c>
      <c r="D25" s="32"/>
      <c r="E25" s="60">
        <v>9.5162890395112235E-2</v>
      </c>
      <c r="F25" s="60"/>
      <c r="G25" s="55">
        <v>353</v>
      </c>
      <c r="H25" s="55"/>
      <c r="I25" s="60">
        <v>4.1422201361182819E-2</v>
      </c>
      <c r="J25" s="60"/>
    </row>
    <row r="26" spans="1:10" x14ac:dyDescent="0.2">
      <c r="A26" s="41" t="s">
        <v>229</v>
      </c>
      <c r="B26" s="41"/>
      <c r="C26" s="32">
        <v>19480738.940000001</v>
      </c>
      <c r="D26" s="32"/>
      <c r="E26" s="60">
        <v>1.5703924448612367E-2</v>
      </c>
      <c r="F26" s="60"/>
      <c r="G26" s="55">
        <v>42</v>
      </c>
      <c r="H26" s="55"/>
      <c r="I26" s="60">
        <v>4.9284205585543297E-3</v>
      </c>
      <c r="J26" s="60"/>
    </row>
    <row r="27" spans="1:10" x14ac:dyDescent="0.2">
      <c r="A27" s="61" t="s">
        <v>172</v>
      </c>
      <c r="B27" s="61"/>
      <c r="C27" s="62">
        <f>SUM(C22:D26)</f>
        <v>1240501315.6900001</v>
      </c>
      <c r="D27" s="62"/>
      <c r="E27" s="65">
        <f t="shared" ref="E27" si="3">SUM(E22:F26)</f>
        <v>1</v>
      </c>
      <c r="F27" s="65"/>
      <c r="G27" s="64">
        <f t="shared" ref="G27" si="4">SUM(G22:H26)</f>
        <v>8522</v>
      </c>
      <c r="H27" s="64"/>
      <c r="I27" s="65">
        <f t="shared" ref="I27" si="5">SUM(I22:J26)</f>
        <v>1</v>
      </c>
      <c r="J27" s="65"/>
    </row>
    <row r="28" spans="1:10" ht="3.75" customHeight="1" x14ac:dyDescent="0.2">
      <c r="A28" s="1"/>
      <c r="B28" s="1"/>
      <c r="C28" s="1"/>
      <c r="D28" s="1"/>
      <c r="E28" s="1"/>
      <c r="F28" s="1"/>
      <c r="G28" s="1"/>
      <c r="H28" s="1"/>
      <c r="I28" s="1"/>
      <c r="J28" s="1"/>
    </row>
    <row r="29" spans="1:10" ht="15" customHeight="1" x14ac:dyDescent="0.2">
      <c r="A29" s="36" t="s">
        <v>142</v>
      </c>
      <c r="B29" s="37"/>
      <c r="C29" s="37"/>
      <c r="D29" s="37"/>
      <c r="E29" s="37"/>
      <c r="F29" s="37"/>
      <c r="G29" s="37"/>
      <c r="H29" s="37"/>
      <c r="I29" s="37"/>
      <c r="J29" s="38"/>
    </row>
    <row r="30" spans="1:10" ht="3.75" customHeight="1" x14ac:dyDescent="0.2">
      <c r="A30" s="2"/>
      <c r="B30" s="2"/>
      <c r="C30" s="2"/>
      <c r="D30" s="2"/>
      <c r="E30" s="6"/>
      <c r="F30" s="6"/>
      <c r="G30" s="2"/>
      <c r="H30" s="7"/>
      <c r="I30" s="7"/>
      <c r="J30" s="7"/>
    </row>
    <row r="31" spans="1:10" x14ac:dyDescent="0.2">
      <c r="A31" s="16"/>
      <c r="B31" s="16"/>
      <c r="C31" s="59" t="s">
        <v>133</v>
      </c>
      <c r="D31" s="59"/>
      <c r="E31" s="59" t="s">
        <v>134</v>
      </c>
      <c r="F31" s="59"/>
      <c r="G31" s="59" t="s">
        <v>135</v>
      </c>
      <c r="H31" s="59"/>
      <c r="I31" s="59" t="s">
        <v>136</v>
      </c>
      <c r="J31" s="59"/>
    </row>
    <row r="32" spans="1:10" x14ac:dyDescent="0.2">
      <c r="A32" s="42" t="s">
        <v>230</v>
      </c>
      <c r="B32" s="42"/>
      <c r="C32" s="39">
        <v>146127.03</v>
      </c>
      <c r="D32" s="39"/>
      <c r="E32" s="56">
        <v>1.1779675535347597E-4</v>
      </c>
      <c r="F32" s="56"/>
      <c r="G32" s="70">
        <v>2</v>
      </c>
      <c r="H32" s="70"/>
      <c r="I32" s="56">
        <v>1.4739479696366717E-4</v>
      </c>
      <c r="J32" s="56"/>
    </row>
    <row r="33" spans="1:10" x14ac:dyDescent="0.2">
      <c r="A33" s="42" t="s">
        <v>231</v>
      </c>
      <c r="B33" s="42"/>
      <c r="C33" s="39">
        <v>102091236.11</v>
      </c>
      <c r="D33" s="39"/>
      <c r="E33" s="56">
        <v>8.2298369875741822E-2</v>
      </c>
      <c r="F33" s="56"/>
      <c r="G33" s="70">
        <v>918</v>
      </c>
      <c r="H33" s="70"/>
      <c r="I33" s="56">
        <v>6.7654211806323236E-2</v>
      </c>
      <c r="J33" s="56"/>
    </row>
    <row r="34" spans="1:10" x14ac:dyDescent="0.2">
      <c r="A34" s="42" t="s">
        <v>232</v>
      </c>
      <c r="B34" s="42"/>
      <c r="C34" s="39">
        <v>379791281.38999999</v>
      </c>
      <c r="D34" s="39"/>
      <c r="E34" s="56">
        <v>0.30615951517854689</v>
      </c>
      <c r="F34" s="56"/>
      <c r="G34" s="70">
        <v>4114</v>
      </c>
      <c r="H34" s="70"/>
      <c r="I34" s="56">
        <v>0.30319109735426342</v>
      </c>
      <c r="J34" s="56"/>
    </row>
    <row r="35" spans="1:10" x14ac:dyDescent="0.2">
      <c r="A35" s="42" t="s">
        <v>233</v>
      </c>
      <c r="B35" s="42"/>
      <c r="C35" s="39">
        <v>524513707.02999997</v>
      </c>
      <c r="D35" s="39"/>
      <c r="E35" s="56">
        <v>0.42282398284942679</v>
      </c>
      <c r="F35" s="56"/>
      <c r="G35" s="70">
        <v>5934</v>
      </c>
      <c r="H35" s="70"/>
      <c r="I35" s="56">
        <v>0.43732036259120055</v>
      </c>
      <c r="J35" s="56"/>
    </row>
    <row r="36" spans="1:10" x14ac:dyDescent="0.2">
      <c r="A36" s="42" t="s">
        <v>234</v>
      </c>
      <c r="B36" s="42"/>
      <c r="C36" s="39">
        <v>208637964.88999999</v>
      </c>
      <c r="D36" s="39"/>
      <c r="E36" s="56">
        <v>0.16818842692959979</v>
      </c>
      <c r="F36" s="56"/>
      <c r="G36" s="70">
        <v>2245</v>
      </c>
      <c r="H36" s="70"/>
      <c r="I36" s="56">
        <v>0.16545065959171643</v>
      </c>
      <c r="J36" s="56"/>
    </row>
    <row r="37" spans="1:10" x14ac:dyDescent="0.2">
      <c r="A37" s="42" t="s">
        <v>235</v>
      </c>
      <c r="B37" s="42"/>
      <c r="C37" s="39">
        <v>21670022.359999999</v>
      </c>
      <c r="D37" s="39"/>
      <c r="E37" s="56">
        <v>1.7468762093127286E-2</v>
      </c>
      <c r="F37" s="56"/>
      <c r="G37" s="70">
        <v>269</v>
      </c>
      <c r="H37" s="70"/>
      <c r="I37" s="56">
        <v>1.9824600191613237E-2</v>
      </c>
      <c r="J37" s="56"/>
    </row>
    <row r="38" spans="1:10" x14ac:dyDescent="0.2">
      <c r="A38" s="42" t="s">
        <v>236</v>
      </c>
      <c r="B38" s="42"/>
      <c r="C38" s="39">
        <v>2280121.7599999998</v>
      </c>
      <c r="D38" s="39"/>
      <c r="E38" s="56">
        <v>1.8380647655595068E-3</v>
      </c>
      <c r="F38" s="56"/>
      <c r="G38" s="70">
        <v>50</v>
      </c>
      <c r="H38" s="70"/>
      <c r="I38" s="56">
        <v>3.6848699240916794E-3</v>
      </c>
      <c r="J38" s="56"/>
    </row>
    <row r="39" spans="1:10" x14ac:dyDescent="0.2">
      <c r="A39" s="42" t="s">
        <v>237</v>
      </c>
      <c r="B39" s="42"/>
      <c r="C39" s="39">
        <v>1001665.66</v>
      </c>
      <c r="D39" s="39"/>
      <c r="E39" s="56">
        <v>8.0746843822801333E-4</v>
      </c>
      <c r="F39" s="56"/>
      <c r="G39" s="70">
        <v>28</v>
      </c>
      <c r="H39" s="70"/>
      <c r="I39" s="56">
        <v>2.0635271574913406E-3</v>
      </c>
      <c r="J39" s="56"/>
    </row>
    <row r="40" spans="1:10" x14ac:dyDescent="0.2">
      <c r="A40" s="42" t="s">
        <v>238</v>
      </c>
      <c r="B40" s="42"/>
      <c r="C40" s="39">
        <v>369189.46</v>
      </c>
      <c r="D40" s="39"/>
      <c r="E40" s="56">
        <v>2.9761311441628494E-4</v>
      </c>
      <c r="F40" s="56"/>
      <c r="G40" s="70">
        <v>9</v>
      </c>
      <c r="H40" s="70"/>
      <c r="I40" s="56">
        <v>6.6327658633650232E-4</v>
      </c>
      <c r="J40" s="56"/>
    </row>
    <row r="41" spans="1:10" x14ac:dyDescent="0.2">
      <c r="A41" s="42" t="s">
        <v>239</v>
      </c>
      <c r="B41" s="42"/>
      <c r="C41" s="39">
        <v>0</v>
      </c>
      <c r="D41" s="39"/>
      <c r="E41" s="56">
        <v>0</v>
      </c>
      <c r="F41" s="56"/>
      <c r="G41" s="70">
        <v>0</v>
      </c>
      <c r="H41" s="70"/>
      <c r="I41" s="56">
        <v>0</v>
      </c>
      <c r="J41" s="56"/>
    </row>
    <row r="42" spans="1:10" x14ac:dyDescent="0.2">
      <c r="A42" s="42" t="s">
        <v>240</v>
      </c>
      <c r="B42" s="42"/>
      <c r="C42" s="39">
        <v>0</v>
      </c>
      <c r="D42" s="39"/>
      <c r="E42" s="56">
        <v>0</v>
      </c>
      <c r="F42" s="56"/>
      <c r="G42" s="70">
        <v>0</v>
      </c>
      <c r="H42" s="70"/>
      <c r="I42" s="56">
        <v>0</v>
      </c>
      <c r="J42" s="56"/>
    </row>
    <row r="43" spans="1:10" x14ac:dyDescent="0.2">
      <c r="A43" s="42" t="s">
        <v>241</v>
      </c>
      <c r="B43" s="42"/>
      <c r="C43" s="39">
        <v>0</v>
      </c>
      <c r="D43" s="39"/>
      <c r="E43" s="56">
        <v>0</v>
      </c>
      <c r="F43" s="56"/>
      <c r="G43" s="70">
        <v>0</v>
      </c>
      <c r="H43" s="70"/>
      <c r="I43" s="56">
        <v>0</v>
      </c>
      <c r="J43" s="56"/>
    </row>
    <row r="44" spans="1:10" x14ac:dyDescent="0.2">
      <c r="A44" s="42" t="s">
        <v>242</v>
      </c>
      <c r="B44" s="42"/>
      <c r="C44" s="39">
        <v>0</v>
      </c>
      <c r="D44" s="39"/>
      <c r="E44" s="56">
        <v>0</v>
      </c>
      <c r="F44" s="56"/>
      <c r="G44" s="70">
        <v>0</v>
      </c>
      <c r="H44" s="70"/>
      <c r="I44" s="56">
        <v>0</v>
      </c>
      <c r="J44" s="56"/>
    </row>
    <row r="45" spans="1:10" x14ac:dyDescent="0.2">
      <c r="A45" s="42" t="s">
        <v>243</v>
      </c>
      <c r="B45" s="42"/>
      <c r="C45" s="39">
        <v>0</v>
      </c>
      <c r="D45" s="39"/>
      <c r="E45" s="56">
        <v>0</v>
      </c>
      <c r="F45" s="56"/>
      <c r="G45" s="70">
        <v>0</v>
      </c>
      <c r="H45" s="70"/>
      <c r="I45" s="56">
        <v>0</v>
      </c>
      <c r="J45" s="56"/>
    </row>
    <row r="46" spans="1:10" x14ac:dyDescent="0.2">
      <c r="A46" s="42" t="s">
        <v>244</v>
      </c>
      <c r="B46" s="42"/>
      <c r="C46" s="39">
        <v>0</v>
      </c>
      <c r="D46" s="39"/>
      <c r="E46" s="56">
        <v>0</v>
      </c>
      <c r="F46" s="56"/>
      <c r="G46" s="70">
        <v>0</v>
      </c>
      <c r="H46" s="70"/>
      <c r="I46" s="56">
        <v>0</v>
      </c>
      <c r="J46" s="56"/>
    </row>
    <row r="47" spans="1:10" x14ac:dyDescent="0.2">
      <c r="A47" s="66" t="s">
        <v>172</v>
      </c>
      <c r="B47" s="66"/>
      <c r="C47" s="67">
        <f>SUM(C32:D46)</f>
        <v>1240501315.6899998</v>
      </c>
      <c r="D47" s="67"/>
      <c r="E47" s="68">
        <f t="shared" ref="E47" si="6">SUM(E32:F46)</f>
        <v>0.99999999999999989</v>
      </c>
      <c r="F47" s="68"/>
      <c r="G47" s="69">
        <f t="shared" ref="G47" si="7">SUM(G32:H46)</f>
        <v>13569</v>
      </c>
      <c r="H47" s="69"/>
      <c r="I47" s="68">
        <f t="shared" ref="I47" si="8">SUM(I32:J46)</f>
        <v>1.0000000000000002</v>
      </c>
      <c r="J47" s="68"/>
    </row>
    <row r="48" spans="1:10" ht="3.75" customHeight="1" x14ac:dyDescent="0.2">
      <c r="A48" s="12"/>
      <c r="B48" s="12"/>
      <c r="C48" s="12"/>
      <c r="D48" s="12"/>
      <c r="E48" s="12"/>
      <c r="F48" s="12"/>
      <c r="G48" s="12"/>
      <c r="H48" s="12"/>
      <c r="I48" s="12"/>
      <c r="J48" s="12"/>
    </row>
    <row r="49" spans="1:10" ht="15" customHeight="1" x14ac:dyDescent="0.2">
      <c r="A49" s="36" t="s">
        <v>143</v>
      </c>
      <c r="B49" s="37"/>
      <c r="C49" s="37"/>
      <c r="D49" s="37"/>
      <c r="E49" s="37"/>
      <c r="F49" s="37"/>
      <c r="G49" s="37"/>
      <c r="H49" s="37"/>
      <c r="I49" s="37"/>
      <c r="J49" s="38"/>
    </row>
    <row r="50" spans="1:10" ht="3.75" customHeight="1" x14ac:dyDescent="0.2">
      <c r="A50" s="2"/>
      <c r="B50" s="2"/>
      <c r="C50" s="2"/>
      <c r="D50" s="2"/>
      <c r="E50" s="6"/>
      <c r="F50" s="6"/>
      <c r="G50" s="2"/>
      <c r="H50" s="7"/>
      <c r="I50" s="7"/>
      <c r="J50" s="7"/>
    </row>
    <row r="51" spans="1:10" x14ac:dyDescent="0.2">
      <c r="A51" s="16"/>
      <c r="B51" s="16"/>
      <c r="C51" s="59" t="s">
        <v>133</v>
      </c>
      <c r="D51" s="59"/>
      <c r="E51" s="59" t="s">
        <v>134</v>
      </c>
      <c r="F51" s="59"/>
      <c r="G51" s="59" t="s">
        <v>135</v>
      </c>
      <c r="H51" s="59"/>
      <c r="I51" s="59" t="s">
        <v>136</v>
      </c>
      <c r="J51" s="59"/>
    </row>
    <row r="52" spans="1:10" x14ac:dyDescent="0.2">
      <c r="A52" s="41" t="s">
        <v>670</v>
      </c>
      <c r="B52" s="41"/>
      <c r="C52" s="32">
        <v>427192424.32999998</v>
      </c>
      <c r="D52" s="32"/>
      <c r="E52" s="60">
        <v>0.34437079503812063</v>
      </c>
      <c r="F52" s="60"/>
      <c r="G52" s="55">
        <v>5082</v>
      </c>
      <c r="H52" s="55"/>
      <c r="I52" s="60">
        <v>0.37453017908467834</v>
      </c>
      <c r="J52" s="60"/>
    </row>
    <row r="53" spans="1:10" x14ac:dyDescent="0.2">
      <c r="A53" s="41" t="s">
        <v>671</v>
      </c>
      <c r="B53" s="41"/>
      <c r="C53" s="32">
        <v>813308891.36000001</v>
      </c>
      <c r="D53" s="32"/>
      <c r="E53" s="60">
        <v>0.65562920496187937</v>
      </c>
      <c r="F53" s="60"/>
      <c r="G53" s="55">
        <v>8487</v>
      </c>
      <c r="H53" s="55"/>
      <c r="I53" s="60">
        <v>0.62546982091532166</v>
      </c>
      <c r="J53" s="60"/>
    </row>
    <row r="54" spans="1:10" x14ac:dyDescent="0.2">
      <c r="A54" s="66" t="s">
        <v>172</v>
      </c>
      <c r="B54" s="66"/>
      <c r="C54" s="67">
        <f>SUM(C52:D53)</f>
        <v>1240501315.6900001</v>
      </c>
      <c r="D54" s="67"/>
      <c r="E54" s="68">
        <f t="shared" ref="E54" si="9">SUM(E52:F53)</f>
        <v>1</v>
      </c>
      <c r="F54" s="68"/>
      <c r="G54" s="69">
        <f t="shared" ref="G54" si="10">SUM(G52:H53)</f>
        <v>13569</v>
      </c>
      <c r="H54" s="69"/>
      <c r="I54" s="68">
        <f t="shared" ref="I54" si="11">SUM(I52:J53)</f>
        <v>1</v>
      </c>
      <c r="J54" s="68"/>
    </row>
    <row r="55" spans="1:10" ht="3.75" customHeight="1" x14ac:dyDescent="0.2">
      <c r="A55" s="12"/>
      <c r="B55" s="12"/>
      <c r="C55" s="12"/>
      <c r="D55" s="12"/>
      <c r="E55" s="12"/>
      <c r="F55" s="12"/>
      <c r="G55" s="12"/>
      <c r="H55" s="12"/>
      <c r="I55" s="12"/>
      <c r="J55" s="12"/>
    </row>
    <row r="56" spans="1:10" x14ac:dyDescent="0.2">
      <c r="A56" s="43" t="s">
        <v>38</v>
      </c>
      <c r="B56" s="43"/>
      <c r="C56" s="43"/>
      <c r="D56" s="43"/>
      <c r="E56" s="43"/>
      <c r="F56" s="43"/>
      <c r="G56" s="43"/>
      <c r="H56" s="43"/>
      <c r="I56" s="43"/>
      <c r="J56" s="43"/>
    </row>
  </sheetData>
  <mergeCells count="198">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 ref="C45:D45"/>
    <mergeCell ref="E45:F45"/>
    <mergeCell ref="G45:H45"/>
    <mergeCell ref="I45:J45"/>
    <mergeCell ref="A46:B46"/>
    <mergeCell ref="C46:D46"/>
    <mergeCell ref="E46:F46"/>
    <mergeCell ref="G46:H46"/>
    <mergeCell ref="I46:J46"/>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A23:B23"/>
    <mergeCell ref="C23:D23"/>
    <mergeCell ref="E23:F23"/>
    <mergeCell ref="G23:H23"/>
    <mergeCell ref="I23:J23"/>
    <mergeCell ref="A24:B24"/>
    <mergeCell ref="C24:D24"/>
    <mergeCell ref="E24:F24"/>
    <mergeCell ref="G24:H24"/>
    <mergeCell ref="I24:J24"/>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A19:J19"/>
    <mergeCell ref="C21:D21"/>
    <mergeCell ref="E21:F21"/>
    <mergeCell ref="G21:H21"/>
    <mergeCell ref="I21:J21"/>
    <mergeCell ref="A22:B22"/>
    <mergeCell ref="C22:D22"/>
    <mergeCell ref="E22:F22"/>
    <mergeCell ref="G22:H22"/>
    <mergeCell ref="I22:J2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144</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245</v>
      </c>
      <c r="B8" s="42"/>
      <c r="C8" s="39">
        <v>21753144</v>
      </c>
      <c r="D8" s="39"/>
      <c r="E8" s="56">
        <v>1.7535768583929568E-2</v>
      </c>
      <c r="F8" s="56"/>
      <c r="G8" s="70">
        <v>392</v>
      </c>
      <c r="H8" s="70"/>
      <c r="I8" s="56">
        <v>2.8889380204878769E-2</v>
      </c>
      <c r="J8" s="56"/>
    </row>
    <row r="9" spans="1:10" x14ac:dyDescent="0.2">
      <c r="A9" s="42" t="s">
        <v>246</v>
      </c>
      <c r="B9" s="42"/>
      <c r="C9" s="39">
        <v>89213251.969999999</v>
      </c>
      <c r="D9" s="39"/>
      <c r="E9" s="56">
        <v>7.1917095807655151E-2</v>
      </c>
      <c r="F9" s="56"/>
      <c r="G9" s="70">
        <v>1483</v>
      </c>
      <c r="H9" s="70"/>
      <c r="I9" s="56">
        <v>0.10929324194855922</v>
      </c>
      <c r="J9" s="56"/>
    </row>
    <row r="10" spans="1:10" x14ac:dyDescent="0.2">
      <c r="A10" s="42" t="s">
        <v>247</v>
      </c>
      <c r="B10" s="42"/>
      <c r="C10" s="39">
        <v>47689703.189999998</v>
      </c>
      <c r="D10" s="39"/>
      <c r="E10" s="56">
        <v>3.844389569508333E-2</v>
      </c>
      <c r="F10" s="56"/>
      <c r="G10" s="70">
        <v>756</v>
      </c>
      <c r="H10" s="70"/>
      <c r="I10" s="56">
        <v>5.5715233252266197E-2</v>
      </c>
      <c r="J10" s="56"/>
    </row>
    <row r="11" spans="1:10" x14ac:dyDescent="0.2">
      <c r="A11" s="42" t="s">
        <v>248</v>
      </c>
      <c r="B11" s="42"/>
      <c r="C11" s="39">
        <v>25506520.620000001</v>
      </c>
      <c r="D11" s="39"/>
      <c r="E11" s="56">
        <v>2.0561461964925521E-2</v>
      </c>
      <c r="F11" s="56"/>
      <c r="G11" s="70">
        <v>388</v>
      </c>
      <c r="H11" s="70"/>
      <c r="I11" s="56">
        <v>2.8594590610951435E-2</v>
      </c>
      <c r="J11" s="56"/>
    </row>
    <row r="12" spans="1:10" x14ac:dyDescent="0.2">
      <c r="A12" s="42" t="s">
        <v>249</v>
      </c>
      <c r="B12" s="42"/>
      <c r="C12" s="39">
        <v>17446457.510000002</v>
      </c>
      <c r="D12" s="39"/>
      <c r="E12" s="56">
        <v>1.4064037892854483E-2</v>
      </c>
      <c r="F12" s="56"/>
      <c r="G12" s="70">
        <v>303</v>
      </c>
      <c r="H12" s="70"/>
      <c r="I12" s="56">
        <v>2.2330311739995577E-2</v>
      </c>
      <c r="J12" s="56"/>
    </row>
    <row r="13" spans="1:10" x14ac:dyDescent="0.2">
      <c r="A13" s="42" t="s">
        <v>250</v>
      </c>
      <c r="B13" s="42"/>
      <c r="C13" s="39">
        <v>29460240.52</v>
      </c>
      <c r="D13" s="39"/>
      <c r="E13" s="56">
        <v>2.3748657214130744E-2</v>
      </c>
      <c r="F13" s="56"/>
      <c r="G13" s="70">
        <v>474</v>
      </c>
      <c r="H13" s="70"/>
      <c r="I13" s="56">
        <v>3.4932566880389121E-2</v>
      </c>
      <c r="J13" s="56"/>
    </row>
    <row r="14" spans="1:10" x14ac:dyDescent="0.2">
      <c r="A14" s="42" t="s">
        <v>251</v>
      </c>
      <c r="B14" s="42"/>
      <c r="C14" s="39">
        <v>10138403.720000001</v>
      </c>
      <c r="D14" s="39"/>
      <c r="E14" s="56">
        <v>8.1728278654511124E-3</v>
      </c>
      <c r="F14" s="56"/>
      <c r="G14" s="70">
        <v>142</v>
      </c>
      <c r="H14" s="70"/>
      <c r="I14" s="56">
        <v>1.046503058442037E-2</v>
      </c>
      <c r="J14" s="56"/>
    </row>
    <row r="15" spans="1:10" x14ac:dyDescent="0.2">
      <c r="A15" s="42" t="s">
        <v>252</v>
      </c>
      <c r="B15" s="42"/>
      <c r="C15" s="39">
        <v>10836073.710000001</v>
      </c>
      <c r="D15" s="39"/>
      <c r="E15" s="56">
        <v>8.7352375793109793E-3</v>
      </c>
      <c r="F15" s="56"/>
      <c r="G15" s="70">
        <v>131</v>
      </c>
      <c r="H15" s="70"/>
      <c r="I15" s="56">
        <v>9.6543592011201999E-3</v>
      </c>
      <c r="J15" s="56"/>
    </row>
    <row r="16" spans="1:10" x14ac:dyDescent="0.2">
      <c r="A16" s="42" t="s">
        <v>253</v>
      </c>
      <c r="B16" s="42"/>
      <c r="C16" s="39">
        <v>10551327</v>
      </c>
      <c r="D16" s="39"/>
      <c r="E16" s="56">
        <v>8.5056959364295959E-3</v>
      </c>
      <c r="F16" s="56"/>
      <c r="G16" s="70">
        <v>123</v>
      </c>
      <c r="H16" s="70"/>
      <c r="I16" s="56">
        <v>9.0647800132655325E-3</v>
      </c>
      <c r="J16" s="56"/>
    </row>
    <row r="17" spans="1:10" x14ac:dyDescent="0.2">
      <c r="A17" s="42" t="s">
        <v>254</v>
      </c>
      <c r="B17" s="42"/>
      <c r="C17" s="39">
        <v>21268060.800000001</v>
      </c>
      <c r="D17" s="39"/>
      <c r="E17" s="56">
        <v>1.7144730546432459E-2</v>
      </c>
      <c r="F17" s="56"/>
      <c r="G17" s="70">
        <v>281</v>
      </c>
      <c r="H17" s="70"/>
      <c r="I17" s="56">
        <v>2.0708968973395241E-2</v>
      </c>
      <c r="J17" s="56"/>
    </row>
    <row r="18" spans="1:10" x14ac:dyDescent="0.2">
      <c r="A18" s="42" t="s">
        <v>255</v>
      </c>
      <c r="B18" s="42"/>
      <c r="C18" s="39">
        <v>25310984.219999999</v>
      </c>
      <c r="D18" s="39"/>
      <c r="E18" s="56">
        <v>2.0403835046254145E-2</v>
      </c>
      <c r="F18" s="56"/>
      <c r="G18" s="70">
        <v>357</v>
      </c>
      <c r="H18" s="70"/>
      <c r="I18" s="56">
        <v>2.6309971258014594E-2</v>
      </c>
      <c r="J18" s="56"/>
    </row>
    <row r="19" spans="1:10" x14ac:dyDescent="0.2">
      <c r="A19" s="42" t="s">
        <v>256</v>
      </c>
      <c r="B19" s="42"/>
      <c r="C19" s="39">
        <v>3392192.66</v>
      </c>
      <c r="D19" s="39"/>
      <c r="E19" s="56">
        <v>2.7345337059261174E-3</v>
      </c>
      <c r="F19" s="56"/>
      <c r="G19" s="70">
        <v>51</v>
      </c>
      <c r="H19" s="70"/>
      <c r="I19" s="56">
        <v>3.758567322573513E-3</v>
      </c>
      <c r="J19" s="56"/>
    </row>
    <row r="20" spans="1:10" x14ac:dyDescent="0.2">
      <c r="A20" s="42" t="s">
        <v>257</v>
      </c>
      <c r="B20" s="42"/>
      <c r="C20" s="39">
        <v>6982433.4199999999</v>
      </c>
      <c r="D20" s="39"/>
      <c r="E20" s="56">
        <v>5.6287190764615861E-3</v>
      </c>
      <c r="F20" s="56"/>
      <c r="G20" s="70">
        <v>52</v>
      </c>
      <c r="H20" s="70"/>
      <c r="I20" s="56">
        <v>3.8322647210553467E-3</v>
      </c>
      <c r="J20" s="56"/>
    </row>
    <row r="21" spans="1:10" x14ac:dyDescent="0.2">
      <c r="A21" s="42" t="s">
        <v>258</v>
      </c>
      <c r="B21" s="42"/>
      <c r="C21" s="39">
        <v>19849589.739999998</v>
      </c>
      <c r="D21" s="39"/>
      <c r="E21" s="56">
        <v>1.6001264560496758E-2</v>
      </c>
      <c r="F21" s="56"/>
      <c r="G21" s="70">
        <v>199</v>
      </c>
      <c r="H21" s="70"/>
      <c r="I21" s="56">
        <v>1.4665782297884884E-2</v>
      </c>
      <c r="J21" s="56"/>
    </row>
    <row r="22" spans="1:10" x14ac:dyDescent="0.2">
      <c r="A22" s="42" t="s">
        <v>259</v>
      </c>
      <c r="B22" s="42"/>
      <c r="C22" s="39">
        <v>58802651.509999998</v>
      </c>
      <c r="D22" s="39"/>
      <c r="E22" s="56">
        <v>4.7402329015098534E-2</v>
      </c>
      <c r="F22" s="56"/>
      <c r="G22" s="70">
        <v>541</v>
      </c>
      <c r="H22" s="70"/>
      <c r="I22" s="56">
        <v>3.9870292578671973E-2</v>
      </c>
      <c r="J22" s="56"/>
    </row>
    <row r="23" spans="1:10" x14ac:dyDescent="0.2">
      <c r="A23" s="42" t="s">
        <v>260</v>
      </c>
      <c r="B23" s="42"/>
      <c r="C23" s="39">
        <v>49542199.770000003</v>
      </c>
      <c r="D23" s="39"/>
      <c r="E23" s="56">
        <v>3.9937240810134333E-2</v>
      </c>
      <c r="F23" s="56"/>
      <c r="G23" s="70">
        <v>494</v>
      </c>
      <c r="H23" s="70"/>
      <c r="I23" s="56">
        <v>3.6406514850025794E-2</v>
      </c>
      <c r="J23" s="56"/>
    </row>
    <row r="24" spans="1:10" x14ac:dyDescent="0.2">
      <c r="A24" s="42" t="s">
        <v>261</v>
      </c>
      <c r="B24" s="42"/>
      <c r="C24" s="39">
        <v>13822305.5</v>
      </c>
      <c r="D24" s="39"/>
      <c r="E24" s="56">
        <v>1.1142515791941473E-2</v>
      </c>
      <c r="F24" s="56"/>
      <c r="G24" s="70">
        <v>108</v>
      </c>
      <c r="H24" s="70"/>
      <c r="I24" s="56">
        <v>7.9593190360380279E-3</v>
      </c>
      <c r="J24" s="56"/>
    </row>
    <row r="25" spans="1:10" x14ac:dyDescent="0.2">
      <c r="A25" s="42" t="s">
        <v>262</v>
      </c>
      <c r="B25" s="42"/>
      <c r="C25" s="39">
        <v>32708155.09</v>
      </c>
      <c r="D25" s="39"/>
      <c r="E25" s="56">
        <v>2.636688464276787E-2</v>
      </c>
      <c r="F25" s="56"/>
      <c r="G25" s="70">
        <v>215</v>
      </c>
      <c r="H25" s="70"/>
      <c r="I25" s="56">
        <v>1.584494067359422E-2</v>
      </c>
      <c r="J25" s="56"/>
    </row>
    <row r="26" spans="1:10" x14ac:dyDescent="0.2">
      <c r="A26" s="42" t="s">
        <v>263</v>
      </c>
      <c r="B26" s="42"/>
      <c r="C26" s="39">
        <v>82454128.670000002</v>
      </c>
      <c r="D26" s="39"/>
      <c r="E26" s="56">
        <v>6.6468392759532716E-2</v>
      </c>
      <c r="F26" s="56"/>
      <c r="G26" s="70">
        <v>520</v>
      </c>
      <c r="H26" s="70"/>
      <c r="I26" s="56">
        <v>3.8322647210553465E-2</v>
      </c>
      <c r="J26" s="56"/>
    </row>
    <row r="27" spans="1:10" x14ac:dyDescent="0.2">
      <c r="A27" s="42" t="s">
        <v>264</v>
      </c>
      <c r="B27" s="42"/>
      <c r="C27" s="39">
        <v>123390754.06999999</v>
      </c>
      <c r="D27" s="39"/>
      <c r="E27" s="56">
        <v>9.9468458847515817E-2</v>
      </c>
      <c r="F27" s="56"/>
      <c r="G27" s="70">
        <v>796</v>
      </c>
      <c r="H27" s="70"/>
      <c r="I27" s="56">
        <v>5.8663129191539536E-2</v>
      </c>
      <c r="J27" s="56"/>
    </row>
    <row r="28" spans="1:10" x14ac:dyDescent="0.2">
      <c r="A28" s="42" t="s">
        <v>265</v>
      </c>
      <c r="B28" s="42"/>
      <c r="C28" s="39">
        <v>100894082.44</v>
      </c>
      <c r="D28" s="39"/>
      <c r="E28" s="56">
        <v>8.1333313527265388E-2</v>
      </c>
      <c r="F28" s="56"/>
      <c r="G28" s="70">
        <v>601</v>
      </c>
      <c r="H28" s="70"/>
      <c r="I28" s="56">
        <v>4.4292136487581991E-2</v>
      </c>
      <c r="J28" s="56"/>
    </row>
    <row r="29" spans="1:10" x14ac:dyDescent="0.2">
      <c r="A29" s="42" t="s">
        <v>266</v>
      </c>
      <c r="B29" s="42"/>
      <c r="C29" s="39">
        <v>4527102.38</v>
      </c>
      <c r="D29" s="39"/>
      <c r="E29" s="56">
        <v>3.6494136062096027E-3</v>
      </c>
      <c r="F29" s="56"/>
      <c r="G29" s="70">
        <v>30</v>
      </c>
      <c r="H29" s="70"/>
      <c r="I29" s="56">
        <v>2.2109219544550079E-3</v>
      </c>
      <c r="J29" s="56"/>
    </row>
    <row r="30" spans="1:10" x14ac:dyDescent="0.2">
      <c r="A30" s="42" t="s">
        <v>686</v>
      </c>
      <c r="B30" s="42"/>
      <c r="C30" s="39">
        <v>3379412.46</v>
      </c>
      <c r="D30" s="39"/>
      <c r="E30" s="56">
        <v>2.72423125816701E-3</v>
      </c>
      <c r="F30" s="56"/>
      <c r="G30" s="70">
        <v>21</v>
      </c>
      <c r="H30" s="70"/>
      <c r="I30" s="56">
        <v>1.5476453681185054E-3</v>
      </c>
      <c r="J30" s="56"/>
    </row>
    <row r="31" spans="1:10" x14ac:dyDescent="0.2">
      <c r="A31" s="42" t="s">
        <v>267</v>
      </c>
      <c r="B31" s="42"/>
      <c r="C31" s="39">
        <v>4389716.3899999997</v>
      </c>
      <c r="D31" s="39"/>
      <c r="E31" s="56">
        <v>3.53866322790502E-3</v>
      </c>
      <c r="F31" s="56"/>
      <c r="G31" s="70">
        <v>29</v>
      </c>
      <c r="H31" s="70"/>
      <c r="I31" s="56">
        <v>2.1372245559731743E-3</v>
      </c>
      <c r="J31" s="56"/>
    </row>
    <row r="32" spans="1:10" x14ac:dyDescent="0.2">
      <c r="A32" s="42" t="s">
        <v>173</v>
      </c>
      <c r="B32" s="42"/>
      <c r="C32" s="39">
        <v>427192424.32999998</v>
      </c>
      <c r="D32" s="39"/>
      <c r="E32" s="56">
        <v>0.34437079503812063</v>
      </c>
      <c r="F32" s="56"/>
      <c r="G32" s="70">
        <v>5082</v>
      </c>
      <c r="H32" s="70"/>
      <c r="I32" s="56">
        <v>0.37453017908467834</v>
      </c>
      <c r="J32" s="56"/>
    </row>
    <row r="33" spans="1:10" x14ac:dyDescent="0.2">
      <c r="A33" s="66" t="s">
        <v>172</v>
      </c>
      <c r="B33" s="66"/>
      <c r="C33" s="67">
        <v>1240501315.6900001</v>
      </c>
      <c r="D33" s="67"/>
      <c r="E33" s="68">
        <v>1</v>
      </c>
      <c r="F33" s="68"/>
      <c r="G33" s="69">
        <v>13569</v>
      </c>
      <c r="H33" s="69"/>
      <c r="I33" s="68">
        <v>1</v>
      </c>
      <c r="J33" s="68"/>
    </row>
    <row r="34" spans="1:10" ht="3.75" customHeight="1" x14ac:dyDescent="0.2">
      <c r="A34" s="1"/>
      <c r="B34" s="1"/>
      <c r="C34" s="1"/>
      <c r="D34" s="1"/>
      <c r="E34" s="1"/>
      <c r="F34" s="1"/>
      <c r="G34" s="1"/>
      <c r="H34" s="1"/>
      <c r="I34" s="1"/>
      <c r="J34" s="1"/>
    </row>
    <row r="35" spans="1:10" x14ac:dyDescent="0.2">
      <c r="A35" s="36" t="s">
        <v>145</v>
      </c>
      <c r="B35" s="37"/>
      <c r="C35" s="37"/>
      <c r="D35" s="37"/>
      <c r="E35" s="37"/>
      <c r="F35" s="37"/>
      <c r="G35" s="37"/>
      <c r="H35" s="37"/>
      <c r="I35" s="37"/>
      <c r="J35" s="38"/>
    </row>
    <row r="36" spans="1:10" ht="3.75" customHeight="1" x14ac:dyDescent="0.2">
      <c r="A36" s="1"/>
      <c r="B36" s="1"/>
      <c r="C36" s="1"/>
      <c r="D36" s="1"/>
      <c r="E36" s="1"/>
      <c r="F36" s="1"/>
      <c r="G36" s="1"/>
      <c r="H36" s="1"/>
      <c r="I36" s="1"/>
      <c r="J36" s="1"/>
    </row>
    <row r="37" spans="1:10" x14ac:dyDescent="0.2">
      <c r="A37" s="16"/>
      <c r="B37" s="16"/>
      <c r="C37" s="59" t="s">
        <v>133</v>
      </c>
      <c r="D37" s="59"/>
      <c r="E37" s="59" t="s">
        <v>134</v>
      </c>
      <c r="F37" s="59"/>
      <c r="G37" s="59" t="s">
        <v>135</v>
      </c>
      <c r="H37" s="59"/>
      <c r="I37" s="59" t="s">
        <v>136</v>
      </c>
      <c r="J37" s="59"/>
    </row>
    <row r="38" spans="1:10" x14ac:dyDescent="0.2">
      <c r="A38" s="41" t="s">
        <v>268</v>
      </c>
      <c r="B38" s="41"/>
      <c r="C38" s="32">
        <v>1240501315.6900001</v>
      </c>
      <c r="D38" s="32"/>
      <c r="E38" s="60">
        <v>1</v>
      </c>
      <c r="F38" s="60"/>
      <c r="G38" s="55">
        <v>13569</v>
      </c>
      <c r="H38" s="55"/>
      <c r="I38" s="60">
        <v>1</v>
      </c>
      <c r="J38" s="60"/>
    </row>
    <row r="39" spans="1:10" x14ac:dyDescent="0.2">
      <c r="A39" s="61" t="s">
        <v>172</v>
      </c>
      <c r="B39" s="61"/>
      <c r="C39" s="62">
        <f>SUM(C38)</f>
        <v>1240501315.6900001</v>
      </c>
      <c r="D39" s="62"/>
      <c r="E39" s="65">
        <f t="shared" ref="E39" si="0">SUM(E38)</f>
        <v>1</v>
      </c>
      <c r="F39" s="65"/>
      <c r="G39" s="64">
        <f t="shared" ref="G39" si="1">SUM(G38)</f>
        <v>13569</v>
      </c>
      <c r="H39" s="64"/>
      <c r="I39" s="65">
        <f t="shared" ref="I39" si="2">SUM(I38)</f>
        <v>1</v>
      </c>
      <c r="J39" s="65"/>
    </row>
    <row r="40" spans="1:10" ht="3.75" customHeight="1" x14ac:dyDescent="0.2">
      <c r="A40" s="1"/>
      <c r="B40" s="1"/>
      <c r="C40" s="1"/>
      <c r="D40" s="1"/>
      <c r="E40" s="1"/>
      <c r="F40" s="1"/>
      <c r="G40" s="1"/>
      <c r="H40" s="1"/>
      <c r="I40" s="1"/>
      <c r="J40" s="1"/>
    </row>
    <row r="41" spans="1:10" ht="15" customHeight="1" x14ac:dyDescent="0.2">
      <c r="A41" s="36" t="s">
        <v>146</v>
      </c>
      <c r="B41" s="37"/>
      <c r="C41" s="37"/>
      <c r="D41" s="37"/>
      <c r="E41" s="37"/>
      <c r="F41" s="37"/>
      <c r="G41" s="37"/>
      <c r="H41" s="37"/>
      <c r="I41" s="37"/>
      <c r="J41" s="38"/>
    </row>
    <row r="42" spans="1:10" ht="3.75" customHeight="1" x14ac:dyDescent="0.2">
      <c r="A42" s="2"/>
      <c r="B42" s="2"/>
      <c r="C42" s="2"/>
      <c r="D42" s="2"/>
      <c r="E42" s="6"/>
      <c r="F42" s="6"/>
      <c r="G42" s="2"/>
      <c r="H42" s="7"/>
      <c r="I42" s="7"/>
      <c r="J42" s="7"/>
    </row>
    <row r="43" spans="1:10" x14ac:dyDescent="0.2">
      <c r="A43" s="16"/>
      <c r="B43" s="16"/>
      <c r="C43" s="59" t="s">
        <v>133</v>
      </c>
      <c r="D43" s="59"/>
      <c r="E43" s="59" t="s">
        <v>134</v>
      </c>
      <c r="F43" s="59"/>
      <c r="G43" s="59" t="s">
        <v>135</v>
      </c>
      <c r="H43" s="59"/>
      <c r="I43" s="59" t="s">
        <v>136</v>
      </c>
      <c r="J43" s="59"/>
    </row>
    <row r="44" spans="1:10" x14ac:dyDescent="0.2">
      <c r="A44" s="41" t="s">
        <v>269</v>
      </c>
      <c r="B44" s="41"/>
      <c r="C44" s="32">
        <v>1234125827.0599999</v>
      </c>
      <c r="D44" s="32"/>
      <c r="E44" s="60">
        <v>0.9948605547214161</v>
      </c>
      <c r="F44" s="60"/>
      <c r="G44" s="55">
        <v>13446</v>
      </c>
      <c r="H44" s="55"/>
      <c r="I44" s="60">
        <v>0.99093521998673451</v>
      </c>
      <c r="J44" s="60"/>
    </row>
    <row r="45" spans="1:10" x14ac:dyDescent="0.2">
      <c r="A45" s="41" t="s">
        <v>270</v>
      </c>
      <c r="B45" s="41"/>
      <c r="C45" s="32">
        <v>6375488.6299999999</v>
      </c>
      <c r="D45" s="32"/>
      <c r="E45" s="60">
        <v>5.1394452785838299E-3</v>
      </c>
      <c r="F45" s="60"/>
      <c r="G45" s="55">
        <v>123</v>
      </c>
      <c r="H45" s="55"/>
      <c r="I45" s="60">
        <v>9.0647800132655325E-3</v>
      </c>
      <c r="J45" s="60"/>
    </row>
    <row r="46" spans="1:10" x14ac:dyDescent="0.2">
      <c r="A46" s="61" t="s">
        <v>172</v>
      </c>
      <c r="B46" s="61"/>
      <c r="C46" s="62">
        <f>SUM(C44:D45)</f>
        <v>1240501315.6900001</v>
      </c>
      <c r="D46" s="62"/>
      <c r="E46" s="65">
        <f t="shared" ref="E46" si="3">SUM(E44:F45)</f>
        <v>0.99999999999999989</v>
      </c>
      <c r="F46" s="65"/>
      <c r="G46" s="64">
        <f t="shared" ref="G46" si="4">SUM(G44:H45)</f>
        <v>13569</v>
      </c>
      <c r="H46" s="64"/>
      <c r="I46" s="65">
        <f t="shared" ref="I46" si="5">SUM(I44:J45)</f>
        <v>1</v>
      </c>
      <c r="J46" s="65"/>
    </row>
    <row r="47" spans="1:10" ht="3.75" customHeight="1" x14ac:dyDescent="0.2">
      <c r="A47" s="12"/>
      <c r="B47" s="12"/>
      <c r="C47" s="12"/>
      <c r="D47" s="12"/>
      <c r="E47" s="12"/>
      <c r="F47" s="12"/>
      <c r="G47" s="12"/>
      <c r="H47" s="12"/>
      <c r="I47" s="12"/>
      <c r="J47" s="12"/>
    </row>
    <row r="48" spans="1:10" ht="15" customHeight="1" x14ac:dyDescent="0.2">
      <c r="A48" s="36" t="s">
        <v>147</v>
      </c>
      <c r="B48" s="37"/>
      <c r="C48" s="37"/>
      <c r="D48" s="37"/>
      <c r="E48" s="37"/>
      <c r="F48" s="37"/>
      <c r="G48" s="37"/>
      <c r="H48" s="37"/>
      <c r="I48" s="37"/>
      <c r="J48" s="38"/>
    </row>
    <row r="49" spans="1:10" ht="3.75" customHeight="1" x14ac:dyDescent="0.2">
      <c r="A49" s="2"/>
      <c r="B49" s="2"/>
      <c r="C49" s="2"/>
      <c r="D49" s="2"/>
      <c r="E49" s="6"/>
      <c r="F49" s="6"/>
      <c r="G49" s="2"/>
      <c r="H49" s="7"/>
      <c r="I49" s="7"/>
      <c r="J49" s="7"/>
    </row>
    <row r="50" spans="1:10" x14ac:dyDescent="0.2">
      <c r="A50" s="16"/>
      <c r="B50" s="16"/>
      <c r="C50" s="59" t="s">
        <v>133</v>
      </c>
      <c r="D50" s="59"/>
      <c r="E50" s="59" t="s">
        <v>134</v>
      </c>
      <c r="F50" s="59"/>
      <c r="G50" s="59" t="s">
        <v>135</v>
      </c>
      <c r="H50" s="59"/>
      <c r="I50" s="59" t="s">
        <v>136</v>
      </c>
      <c r="J50" s="59"/>
    </row>
    <row r="51" spans="1:10" x14ac:dyDescent="0.2">
      <c r="A51" s="41" t="s">
        <v>642</v>
      </c>
      <c r="B51" s="41"/>
      <c r="C51" s="32">
        <v>1485414.94</v>
      </c>
      <c r="D51" s="32"/>
      <c r="E51" s="60">
        <v>1.1974311685221974E-3</v>
      </c>
      <c r="F51" s="60"/>
      <c r="G51" s="55">
        <v>89</v>
      </c>
      <c r="H51" s="55"/>
      <c r="I51" s="60">
        <v>6.5590684648831896E-3</v>
      </c>
      <c r="J51" s="60"/>
    </row>
    <row r="52" spans="1:10" x14ac:dyDescent="0.2">
      <c r="A52" s="41" t="s">
        <v>643</v>
      </c>
      <c r="B52" s="41"/>
      <c r="C52" s="32">
        <v>10391991.109999999</v>
      </c>
      <c r="D52" s="32"/>
      <c r="E52" s="60">
        <v>8.3772511794714989E-3</v>
      </c>
      <c r="F52" s="60"/>
      <c r="G52" s="55">
        <v>443</v>
      </c>
      <c r="H52" s="55"/>
      <c r="I52" s="60">
        <v>3.264794752745228E-2</v>
      </c>
      <c r="J52" s="60"/>
    </row>
    <row r="53" spans="1:10" x14ac:dyDescent="0.2">
      <c r="A53" s="41" t="s">
        <v>644</v>
      </c>
      <c r="B53" s="41"/>
      <c r="C53" s="32">
        <v>23534206.850000001</v>
      </c>
      <c r="D53" s="32"/>
      <c r="E53" s="60">
        <v>1.8971529132889024E-2</v>
      </c>
      <c r="F53" s="60"/>
      <c r="G53" s="55">
        <v>586</v>
      </c>
      <c r="H53" s="55"/>
      <c r="I53" s="60">
        <v>4.3186675510354482E-2</v>
      </c>
      <c r="J53" s="60"/>
    </row>
    <row r="54" spans="1:10" x14ac:dyDescent="0.2">
      <c r="A54" s="41" t="s">
        <v>645</v>
      </c>
      <c r="B54" s="41"/>
      <c r="C54" s="32">
        <v>37320889.100000001</v>
      </c>
      <c r="D54" s="32"/>
      <c r="E54" s="60">
        <v>3.0085328107242775E-2</v>
      </c>
      <c r="F54" s="60"/>
      <c r="G54" s="55">
        <v>750</v>
      </c>
      <c r="H54" s="55"/>
      <c r="I54" s="60">
        <v>5.5273048861375192E-2</v>
      </c>
      <c r="J54" s="60"/>
    </row>
    <row r="55" spans="1:10" x14ac:dyDescent="0.2">
      <c r="A55" s="41" t="s">
        <v>646</v>
      </c>
      <c r="B55" s="41"/>
      <c r="C55" s="32">
        <v>75603210.120000005</v>
      </c>
      <c r="D55" s="32"/>
      <c r="E55" s="60">
        <v>6.0945691200615514E-2</v>
      </c>
      <c r="F55" s="60"/>
      <c r="G55" s="55">
        <v>1172</v>
      </c>
      <c r="H55" s="55"/>
      <c r="I55" s="60">
        <v>8.6373351020708963E-2</v>
      </c>
      <c r="J55" s="60"/>
    </row>
    <row r="56" spans="1:10" x14ac:dyDescent="0.2">
      <c r="A56" s="41" t="s">
        <v>647</v>
      </c>
      <c r="B56" s="41"/>
      <c r="C56" s="32">
        <v>103185097.37</v>
      </c>
      <c r="D56" s="32"/>
      <c r="E56" s="60">
        <v>8.3180159557191352E-2</v>
      </c>
      <c r="F56" s="60"/>
      <c r="G56" s="55">
        <v>1470</v>
      </c>
      <c r="H56" s="55"/>
      <c r="I56" s="60">
        <v>0.10833517576829538</v>
      </c>
      <c r="J56" s="60"/>
    </row>
    <row r="57" spans="1:10" x14ac:dyDescent="0.2">
      <c r="A57" s="41" t="s">
        <v>648</v>
      </c>
      <c r="B57" s="41"/>
      <c r="C57" s="32">
        <v>155886338.62</v>
      </c>
      <c r="D57" s="32"/>
      <c r="E57" s="60">
        <v>0.12566398491346367</v>
      </c>
      <c r="F57" s="60"/>
      <c r="G57" s="55">
        <v>1880</v>
      </c>
      <c r="H57" s="55"/>
      <c r="I57" s="60">
        <v>0.13855110914584715</v>
      </c>
      <c r="J57" s="60"/>
    </row>
    <row r="58" spans="1:10" x14ac:dyDescent="0.2">
      <c r="A58" s="41" t="s">
        <v>649</v>
      </c>
      <c r="B58" s="41"/>
      <c r="C58" s="32">
        <v>264619534.03999999</v>
      </c>
      <c r="D58" s="32"/>
      <c r="E58" s="60">
        <v>0.21331660893306795</v>
      </c>
      <c r="F58" s="60"/>
      <c r="G58" s="55">
        <v>2606</v>
      </c>
      <c r="H58" s="55"/>
      <c r="I58" s="60">
        <v>0.19205542044365834</v>
      </c>
      <c r="J58" s="60"/>
    </row>
    <row r="59" spans="1:10" x14ac:dyDescent="0.2">
      <c r="A59" s="41" t="s">
        <v>650</v>
      </c>
      <c r="B59" s="41"/>
      <c r="C59" s="32">
        <v>208914794.84999999</v>
      </c>
      <c r="D59" s="32"/>
      <c r="E59" s="60">
        <v>0.16841158667679121</v>
      </c>
      <c r="F59" s="60"/>
      <c r="G59" s="55">
        <v>1735</v>
      </c>
      <c r="H59" s="55"/>
      <c r="I59" s="60">
        <v>0.12786498636598129</v>
      </c>
      <c r="J59" s="60"/>
    </row>
    <row r="60" spans="1:10" x14ac:dyDescent="0.2">
      <c r="A60" s="41" t="s">
        <v>651</v>
      </c>
      <c r="B60" s="41"/>
      <c r="C60" s="32">
        <v>316578570.13999999</v>
      </c>
      <c r="D60" s="32"/>
      <c r="E60" s="60">
        <v>0.25520212363814421</v>
      </c>
      <c r="F60" s="60"/>
      <c r="G60" s="55">
        <v>2399</v>
      </c>
      <c r="H60" s="55"/>
      <c r="I60" s="60">
        <v>0.17680005895791878</v>
      </c>
      <c r="J60" s="60"/>
    </row>
    <row r="61" spans="1:10" x14ac:dyDescent="0.2">
      <c r="A61" s="41" t="s">
        <v>652</v>
      </c>
      <c r="B61" s="41"/>
      <c r="C61" s="32">
        <v>26538785.5</v>
      </c>
      <c r="D61" s="32"/>
      <c r="E61" s="60">
        <v>2.1393597221006103E-2</v>
      </c>
      <c r="F61" s="60"/>
      <c r="G61" s="55">
        <v>271</v>
      </c>
      <c r="H61" s="55"/>
      <c r="I61" s="60">
        <v>1.9971994988576904E-2</v>
      </c>
      <c r="J61" s="60"/>
    </row>
    <row r="62" spans="1:10" x14ac:dyDescent="0.2">
      <c r="A62" s="41" t="s">
        <v>653</v>
      </c>
      <c r="B62" s="41"/>
      <c r="C62" s="32">
        <v>16442483.050000001</v>
      </c>
      <c r="D62" s="32"/>
      <c r="E62" s="60">
        <v>1.3254708271594418E-2</v>
      </c>
      <c r="F62" s="60"/>
      <c r="G62" s="55">
        <v>168</v>
      </c>
      <c r="H62" s="55"/>
      <c r="I62" s="60">
        <v>1.2381162944948043E-2</v>
      </c>
      <c r="J62" s="60"/>
    </row>
    <row r="63" spans="1:10" x14ac:dyDescent="0.2">
      <c r="A63" s="41" t="s">
        <v>271</v>
      </c>
      <c r="B63" s="41"/>
      <c r="C63" s="32">
        <v>0</v>
      </c>
      <c r="D63" s="32"/>
      <c r="E63" s="60">
        <v>0</v>
      </c>
      <c r="F63" s="60"/>
      <c r="G63" s="55">
        <v>0</v>
      </c>
      <c r="H63" s="55"/>
      <c r="I63" s="60">
        <v>0</v>
      </c>
      <c r="J63" s="60"/>
    </row>
    <row r="64" spans="1:10" x14ac:dyDescent="0.2">
      <c r="A64" s="61" t="s">
        <v>172</v>
      </c>
      <c r="B64" s="61"/>
      <c r="C64" s="62">
        <f>SUM(C51:D63)</f>
        <v>1240501315.6899998</v>
      </c>
      <c r="D64" s="62"/>
      <c r="E64" s="65">
        <f t="shared" ref="E64" si="6">SUM(E51:F63)</f>
        <v>1</v>
      </c>
      <c r="F64" s="65"/>
      <c r="G64" s="64">
        <f t="shared" ref="G64" si="7">SUM(G51:H63)</f>
        <v>13569</v>
      </c>
      <c r="H64" s="64"/>
      <c r="I64" s="65">
        <f t="shared" ref="I64" si="8">SUM(I51:J63)</f>
        <v>1</v>
      </c>
      <c r="J64" s="65"/>
    </row>
    <row r="65" spans="1:10" ht="3.75" customHeight="1" x14ac:dyDescent="0.2">
      <c r="A65" s="12"/>
      <c r="B65" s="12"/>
      <c r="C65" s="12"/>
      <c r="D65" s="12"/>
      <c r="E65" s="12"/>
      <c r="F65" s="12"/>
      <c r="G65" s="12"/>
      <c r="H65" s="12"/>
      <c r="I65" s="12"/>
      <c r="J65" s="12"/>
    </row>
    <row r="66" spans="1:10" x14ac:dyDescent="0.2">
      <c r="A66" s="43" t="s">
        <v>38</v>
      </c>
      <c r="B66" s="43"/>
      <c r="C66" s="43"/>
      <c r="D66" s="43"/>
      <c r="E66" s="43"/>
      <c r="F66" s="43"/>
      <c r="G66" s="43"/>
      <c r="H66" s="43"/>
      <c r="I66" s="43"/>
      <c r="J66" s="43"/>
    </row>
  </sheetData>
  <mergeCells count="248">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I12:J12"/>
    <mergeCell ref="A13:B13"/>
    <mergeCell ref="C13:D13"/>
    <mergeCell ref="E13:F13"/>
    <mergeCell ref="G13:H13"/>
    <mergeCell ref="I13:J13"/>
    <mergeCell ref="A14:B14"/>
    <mergeCell ref="C14:D14"/>
    <mergeCell ref="E14:F14"/>
    <mergeCell ref="G14:H14"/>
    <mergeCell ref="I14:J14"/>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2:B52"/>
    <mergeCell ref="C52:D52"/>
    <mergeCell ref="E52:F52"/>
    <mergeCell ref="G52:H52"/>
    <mergeCell ref="I52:J52"/>
    <mergeCell ref="A53:B53"/>
    <mergeCell ref="C53:D53"/>
    <mergeCell ref="E53:F53"/>
    <mergeCell ref="G53:H53"/>
    <mergeCell ref="I53:J53"/>
    <mergeCell ref="C50:D50"/>
    <mergeCell ref="E50:F50"/>
    <mergeCell ref="G50:H50"/>
    <mergeCell ref="I50:J50"/>
    <mergeCell ref="A51:B51"/>
    <mergeCell ref="C51:D51"/>
    <mergeCell ref="E51:F51"/>
    <mergeCell ref="G51:H51"/>
    <mergeCell ref="I51:J51"/>
    <mergeCell ref="A46:B46"/>
    <mergeCell ref="C46:D46"/>
    <mergeCell ref="E46:F46"/>
    <mergeCell ref="G46:H46"/>
    <mergeCell ref="I46:J46"/>
    <mergeCell ref="A48:J48"/>
    <mergeCell ref="A45:B45"/>
    <mergeCell ref="C45:D45"/>
    <mergeCell ref="E45:F45"/>
    <mergeCell ref="G45:H45"/>
    <mergeCell ref="I45:J45"/>
    <mergeCell ref="C43:D43"/>
    <mergeCell ref="E43:F43"/>
    <mergeCell ref="G43:H43"/>
    <mergeCell ref="I43:J43"/>
    <mergeCell ref="A44:B44"/>
    <mergeCell ref="C44:D44"/>
    <mergeCell ref="E44:F44"/>
    <mergeCell ref="G44:H44"/>
    <mergeCell ref="I44:J44"/>
    <mergeCell ref="A41:J41"/>
    <mergeCell ref="A35:J35"/>
    <mergeCell ref="C37:D37"/>
    <mergeCell ref="E37:F37"/>
    <mergeCell ref="G37:H37"/>
    <mergeCell ref="I37:J37"/>
    <mergeCell ref="A38:B38"/>
    <mergeCell ref="C38:D38"/>
    <mergeCell ref="E38:F38"/>
    <mergeCell ref="G38:H38"/>
    <mergeCell ref="I38:J38"/>
    <mergeCell ref="A33:B33"/>
    <mergeCell ref="C33:D33"/>
    <mergeCell ref="E33:F33"/>
    <mergeCell ref="G33:H33"/>
    <mergeCell ref="I33:J33"/>
    <mergeCell ref="A39:B39"/>
    <mergeCell ref="C39:D39"/>
    <mergeCell ref="E39:F39"/>
    <mergeCell ref="G39:H39"/>
    <mergeCell ref="I39:J3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28:B28"/>
    <mergeCell ref="C28:D28"/>
    <mergeCell ref="E28:F28"/>
    <mergeCell ref="G28:H28"/>
    <mergeCell ref="I28:J28"/>
    <mergeCell ref="A29:B29"/>
    <mergeCell ref="C29:D29"/>
    <mergeCell ref="E29:F29"/>
    <mergeCell ref="G29:H29"/>
    <mergeCell ref="I29:J29"/>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A26:B26"/>
    <mergeCell ref="C26:D26"/>
    <mergeCell ref="E26:F26"/>
    <mergeCell ref="G26:H26"/>
    <mergeCell ref="I26:J26"/>
    <mergeCell ref="A27:B27"/>
    <mergeCell ref="C27:D27"/>
    <mergeCell ref="E27:F27"/>
    <mergeCell ref="G27:H27"/>
    <mergeCell ref="I27:J2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topLeftCell="A22" workbookViewId="0">
      <selection activeCell="G40" sqref="G40:H4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148</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642</v>
      </c>
      <c r="B8" s="41"/>
      <c r="C8" s="32">
        <v>13512921.57</v>
      </c>
      <c r="D8" s="32"/>
      <c r="E8" s="60">
        <v>1.0893113452671957E-2</v>
      </c>
      <c r="F8" s="60"/>
      <c r="G8" s="55">
        <v>744</v>
      </c>
      <c r="H8" s="55"/>
      <c r="I8" s="60">
        <v>5.4830864470484193E-2</v>
      </c>
      <c r="J8" s="60"/>
    </row>
    <row r="9" spans="1:10" x14ac:dyDescent="0.2">
      <c r="A9" s="41" t="s">
        <v>643</v>
      </c>
      <c r="B9" s="41"/>
      <c r="C9" s="32">
        <v>38108967.469999999</v>
      </c>
      <c r="D9" s="32"/>
      <c r="E9" s="60">
        <v>3.0720618340338294E-2</v>
      </c>
      <c r="F9" s="60"/>
      <c r="G9" s="55">
        <v>1024</v>
      </c>
      <c r="H9" s="55"/>
      <c r="I9" s="60">
        <v>7.5466136045397592E-2</v>
      </c>
      <c r="J9" s="60"/>
    </row>
    <row r="10" spans="1:10" x14ac:dyDescent="0.2">
      <c r="A10" s="41" t="s">
        <v>644</v>
      </c>
      <c r="B10" s="41"/>
      <c r="C10" s="32">
        <v>69075552.040000007</v>
      </c>
      <c r="D10" s="32"/>
      <c r="E10" s="60">
        <v>5.5683578216584428E-2</v>
      </c>
      <c r="F10" s="60"/>
      <c r="G10" s="55">
        <v>1336</v>
      </c>
      <c r="H10" s="55"/>
      <c r="I10" s="60">
        <v>9.8459724371729673E-2</v>
      </c>
      <c r="J10" s="60"/>
    </row>
    <row r="11" spans="1:10" x14ac:dyDescent="0.2">
      <c r="A11" s="41" t="s">
        <v>645</v>
      </c>
      <c r="B11" s="41"/>
      <c r="C11" s="32">
        <v>98517742.060000002</v>
      </c>
      <c r="D11" s="32"/>
      <c r="E11" s="60">
        <v>7.941768445864307E-2</v>
      </c>
      <c r="F11" s="60"/>
      <c r="G11" s="55">
        <v>1501</v>
      </c>
      <c r="H11" s="55"/>
      <c r="I11" s="60">
        <v>0.11061979512123223</v>
      </c>
      <c r="J11" s="60"/>
    </row>
    <row r="12" spans="1:10" x14ac:dyDescent="0.2">
      <c r="A12" s="41" t="s">
        <v>646</v>
      </c>
      <c r="B12" s="41"/>
      <c r="C12" s="32">
        <v>153975803.63</v>
      </c>
      <c r="D12" s="32"/>
      <c r="E12" s="60">
        <v>0.12412385354412504</v>
      </c>
      <c r="F12" s="60"/>
      <c r="G12" s="55">
        <v>1981</v>
      </c>
      <c r="H12" s="55"/>
      <c r="I12" s="60">
        <v>0.14599454639251233</v>
      </c>
      <c r="J12" s="60"/>
    </row>
    <row r="13" spans="1:10" x14ac:dyDescent="0.2">
      <c r="A13" s="41" t="s">
        <v>647</v>
      </c>
      <c r="B13" s="41"/>
      <c r="C13" s="32">
        <v>182907639.75</v>
      </c>
      <c r="D13" s="32"/>
      <c r="E13" s="60">
        <v>0.14744655038778567</v>
      </c>
      <c r="F13" s="60"/>
      <c r="G13" s="55">
        <v>1964</v>
      </c>
      <c r="H13" s="55"/>
      <c r="I13" s="60">
        <v>0.14474169061832118</v>
      </c>
      <c r="J13" s="60"/>
    </row>
    <row r="14" spans="1:10" x14ac:dyDescent="0.2">
      <c r="A14" s="41" t="s">
        <v>648</v>
      </c>
      <c r="B14" s="41"/>
      <c r="C14" s="32">
        <v>216250373.99000001</v>
      </c>
      <c r="D14" s="32"/>
      <c r="E14" s="60">
        <v>0.17432498559642057</v>
      </c>
      <c r="F14" s="60"/>
      <c r="G14" s="55">
        <v>1931</v>
      </c>
      <c r="H14" s="55"/>
      <c r="I14" s="60">
        <v>0.14230967646842066</v>
      </c>
      <c r="J14" s="60"/>
    </row>
    <row r="15" spans="1:10" x14ac:dyDescent="0.2">
      <c r="A15" s="41" t="s">
        <v>649</v>
      </c>
      <c r="B15" s="41"/>
      <c r="C15" s="32">
        <v>194214267.56</v>
      </c>
      <c r="D15" s="32"/>
      <c r="E15" s="60">
        <v>0.15656111372358589</v>
      </c>
      <c r="F15" s="60"/>
      <c r="G15" s="55">
        <v>1441</v>
      </c>
      <c r="H15" s="55"/>
      <c r="I15" s="60">
        <v>0.1061979512123222</v>
      </c>
      <c r="J15" s="60"/>
    </row>
    <row r="16" spans="1:10" x14ac:dyDescent="0.2">
      <c r="A16" s="41" t="s">
        <v>650</v>
      </c>
      <c r="B16" s="41"/>
      <c r="C16" s="32">
        <v>165937155.69999999</v>
      </c>
      <c r="D16" s="32"/>
      <c r="E16" s="60">
        <v>0.13376620693683125</v>
      </c>
      <c r="F16" s="60"/>
      <c r="G16" s="55">
        <v>1014</v>
      </c>
      <c r="H16" s="55"/>
      <c r="I16" s="60">
        <v>7.4729162060579266E-2</v>
      </c>
      <c r="J16" s="60"/>
    </row>
    <row r="17" spans="1:10" x14ac:dyDescent="0.2">
      <c r="A17" s="41" t="s">
        <v>651</v>
      </c>
      <c r="B17" s="41"/>
      <c r="C17" s="32">
        <v>106832241.77</v>
      </c>
      <c r="D17" s="32"/>
      <c r="E17" s="60">
        <v>8.6120216414746029E-2</v>
      </c>
      <c r="F17" s="60"/>
      <c r="G17" s="55">
        <v>626</v>
      </c>
      <c r="H17" s="55"/>
      <c r="I17" s="60">
        <v>4.6134571449627827E-2</v>
      </c>
      <c r="J17" s="60"/>
    </row>
    <row r="18" spans="1:10" x14ac:dyDescent="0.2">
      <c r="A18" s="41" t="s">
        <v>652</v>
      </c>
      <c r="B18" s="41"/>
      <c r="C18" s="32">
        <v>1168650.1499999999</v>
      </c>
      <c r="D18" s="32"/>
      <c r="E18" s="60">
        <v>9.4207892826777488E-4</v>
      </c>
      <c r="F18" s="60"/>
      <c r="G18" s="55">
        <v>7</v>
      </c>
      <c r="H18" s="55"/>
      <c r="I18" s="60">
        <v>5.1588178937283515E-4</v>
      </c>
      <c r="J18" s="60"/>
    </row>
    <row r="19" spans="1:10" x14ac:dyDescent="0.2">
      <c r="A19" s="41" t="s">
        <v>653</v>
      </c>
      <c r="B19" s="41"/>
      <c r="C19" s="32">
        <v>0</v>
      </c>
      <c r="D19" s="32"/>
      <c r="E19" s="60">
        <v>0</v>
      </c>
      <c r="F19" s="60"/>
      <c r="G19" s="55">
        <v>0</v>
      </c>
      <c r="H19" s="55"/>
      <c r="I19" s="60">
        <v>0</v>
      </c>
      <c r="J19" s="60"/>
    </row>
    <row r="20" spans="1:10" x14ac:dyDescent="0.2">
      <c r="A20" s="41" t="s">
        <v>271</v>
      </c>
      <c r="B20" s="41"/>
      <c r="C20" s="32">
        <v>0</v>
      </c>
      <c r="D20" s="32"/>
      <c r="E20" s="60">
        <v>0</v>
      </c>
      <c r="F20" s="60"/>
      <c r="G20" s="55">
        <v>0</v>
      </c>
      <c r="H20" s="55"/>
      <c r="I20" s="60">
        <v>0</v>
      </c>
      <c r="J20" s="60"/>
    </row>
    <row r="21" spans="1:10" x14ac:dyDescent="0.2">
      <c r="A21" s="61" t="s">
        <v>172</v>
      </c>
      <c r="B21" s="61"/>
      <c r="C21" s="62">
        <f>SUM(C8:D20)</f>
        <v>1240501315.6900001</v>
      </c>
      <c r="D21" s="62"/>
      <c r="E21" s="65">
        <f t="shared" ref="E21" si="0">SUM(E8:F20)</f>
        <v>1</v>
      </c>
      <c r="F21" s="65"/>
      <c r="G21" s="64">
        <f t="shared" ref="G21" si="1">SUM(G8:H20)</f>
        <v>13569</v>
      </c>
      <c r="H21" s="64"/>
      <c r="I21" s="65">
        <f t="shared" ref="I21" si="2">SUM(I8:J20)</f>
        <v>0.99999999999999989</v>
      </c>
      <c r="J21" s="65"/>
    </row>
    <row r="22" spans="1:10" ht="3.75" customHeight="1" x14ac:dyDescent="0.2">
      <c r="A22" s="1"/>
      <c r="B22" s="1"/>
      <c r="C22" s="1"/>
      <c r="D22" s="1"/>
      <c r="E22" s="1"/>
      <c r="F22" s="1"/>
      <c r="G22" s="1"/>
      <c r="H22" s="1"/>
      <c r="I22" s="1"/>
      <c r="J22" s="1"/>
    </row>
    <row r="23" spans="1:10" ht="15" customHeight="1" x14ac:dyDescent="0.2">
      <c r="A23" s="36" t="s">
        <v>149</v>
      </c>
      <c r="B23" s="37"/>
      <c r="C23" s="37"/>
      <c r="D23" s="37"/>
      <c r="E23" s="37"/>
      <c r="F23" s="37"/>
      <c r="G23" s="37"/>
      <c r="H23" s="37"/>
      <c r="I23" s="37"/>
      <c r="J23" s="38"/>
    </row>
    <row r="24" spans="1:10" ht="3.75" customHeight="1" x14ac:dyDescent="0.2">
      <c r="A24" s="2"/>
      <c r="B24" s="2"/>
      <c r="C24" s="2"/>
      <c r="D24" s="2"/>
      <c r="E24" s="6"/>
      <c r="F24" s="6"/>
      <c r="G24" s="2"/>
      <c r="H24" s="7"/>
      <c r="I24" s="7"/>
      <c r="J24" s="7"/>
    </row>
    <row r="25" spans="1:10" x14ac:dyDescent="0.2">
      <c r="A25" s="16"/>
      <c r="B25" s="16"/>
      <c r="C25" s="59" t="s">
        <v>133</v>
      </c>
      <c r="D25" s="59"/>
      <c r="E25" s="59" t="s">
        <v>134</v>
      </c>
      <c r="F25" s="59"/>
      <c r="G25" s="59" t="s">
        <v>135</v>
      </c>
      <c r="H25" s="59"/>
      <c r="I25" s="59" t="s">
        <v>136</v>
      </c>
      <c r="J25" s="59"/>
    </row>
    <row r="26" spans="1:10" x14ac:dyDescent="0.2">
      <c r="A26" s="41" t="s">
        <v>654</v>
      </c>
      <c r="B26" s="41"/>
      <c r="C26" s="32">
        <v>1037870.47</v>
      </c>
      <c r="D26" s="32"/>
      <c r="E26" s="60">
        <v>8.3665406628183109E-4</v>
      </c>
      <c r="F26" s="60"/>
      <c r="G26" s="55">
        <v>104</v>
      </c>
      <c r="H26" s="55"/>
      <c r="I26" s="60">
        <v>7.6645294421106933E-3</v>
      </c>
      <c r="J26" s="60"/>
    </row>
    <row r="27" spans="1:10" x14ac:dyDescent="0.2">
      <c r="A27" s="41" t="s">
        <v>655</v>
      </c>
      <c r="B27" s="41"/>
      <c r="C27" s="32">
        <v>10104964.83</v>
      </c>
      <c r="D27" s="32"/>
      <c r="E27" s="60">
        <v>8.1458719166124776E-3</v>
      </c>
      <c r="F27" s="60"/>
      <c r="G27" s="55">
        <v>464</v>
      </c>
      <c r="H27" s="55"/>
      <c r="I27" s="60">
        <v>3.4195592895570788E-2</v>
      </c>
      <c r="J27" s="60"/>
    </row>
    <row r="28" spans="1:10" x14ac:dyDescent="0.2">
      <c r="A28" s="41" t="s">
        <v>656</v>
      </c>
      <c r="B28" s="41"/>
      <c r="C28" s="32">
        <v>51758386.369999997</v>
      </c>
      <c r="D28" s="32"/>
      <c r="E28" s="60">
        <v>4.1723765799644152E-2</v>
      </c>
      <c r="F28" s="60"/>
      <c r="G28" s="55">
        <v>1300</v>
      </c>
      <c r="H28" s="55"/>
      <c r="I28" s="60">
        <v>9.5806618026383669E-2</v>
      </c>
      <c r="J28" s="60"/>
    </row>
    <row r="29" spans="1:10" x14ac:dyDescent="0.2">
      <c r="A29" s="41" t="s">
        <v>657</v>
      </c>
      <c r="B29" s="41"/>
      <c r="C29" s="32">
        <v>306530155.14999998</v>
      </c>
      <c r="D29" s="32"/>
      <c r="E29" s="60">
        <v>0.24710183800127589</v>
      </c>
      <c r="F29" s="60"/>
      <c r="G29" s="55">
        <v>3858</v>
      </c>
      <c r="H29" s="55"/>
      <c r="I29" s="60">
        <v>0.28432456334291401</v>
      </c>
      <c r="J29" s="60"/>
    </row>
    <row r="30" spans="1:10" x14ac:dyDescent="0.2">
      <c r="A30" s="41" t="s">
        <v>658</v>
      </c>
      <c r="B30" s="41"/>
      <c r="C30" s="32">
        <v>332474831.61000001</v>
      </c>
      <c r="D30" s="32"/>
      <c r="E30" s="60">
        <v>0.26801650865244636</v>
      </c>
      <c r="F30" s="60"/>
      <c r="G30" s="55">
        <v>3233</v>
      </c>
      <c r="H30" s="55"/>
      <c r="I30" s="60">
        <v>0.238263689291768</v>
      </c>
      <c r="J30" s="60"/>
    </row>
    <row r="31" spans="1:10" x14ac:dyDescent="0.2">
      <c r="A31" s="41" t="s">
        <v>659</v>
      </c>
      <c r="B31" s="41"/>
      <c r="C31" s="32">
        <v>33701935.939999998</v>
      </c>
      <c r="D31" s="32"/>
      <c r="E31" s="60">
        <v>2.7167996932960993E-2</v>
      </c>
      <c r="F31" s="60"/>
      <c r="G31" s="55">
        <v>583</v>
      </c>
      <c r="H31" s="55"/>
      <c r="I31" s="60">
        <v>4.2965583314908982E-2</v>
      </c>
      <c r="J31" s="60"/>
    </row>
    <row r="32" spans="1:10" x14ac:dyDescent="0.2">
      <c r="A32" s="41" t="s">
        <v>660</v>
      </c>
      <c r="B32" s="41"/>
      <c r="C32" s="32">
        <v>51318985.880000003</v>
      </c>
      <c r="D32" s="32"/>
      <c r="E32" s="60">
        <v>4.1369553769038128E-2</v>
      </c>
      <c r="F32" s="60"/>
      <c r="G32" s="55">
        <v>775</v>
      </c>
      <c r="H32" s="55"/>
      <c r="I32" s="60">
        <v>5.7115483823421034E-2</v>
      </c>
      <c r="J32" s="60"/>
    </row>
    <row r="33" spans="1:10" x14ac:dyDescent="0.2">
      <c r="A33" s="41" t="s">
        <v>661</v>
      </c>
      <c r="B33" s="41"/>
      <c r="C33" s="32">
        <v>77256518.640000001</v>
      </c>
      <c r="D33" s="32"/>
      <c r="E33" s="60">
        <v>6.2278465699996344E-2</v>
      </c>
      <c r="F33" s="60"/>
      <c r="G33" s="55">
        <v>827</v>
      </c>
      <c r="H33" s="55"/>
      <c r="I33" s="60">
        <v>6.0947748544476377E-2</v>
      </c>
      <c r="J33" s="60"/>
    </row>
    <row r="34" spans="1:10" x14ac:dyDescent="0.2">
      <c r="A34" s="41" t="s">
        <v>662</v>
      </c>
      <c r="B34" s="41"/>
      <c r="C34" s="32">
        <v>237662155.38999999</v>
      </c>
      <c r="D34" s="32"/>
      <c r="E34" s="60">
        <v>0.19158557301312165</v>
      </c>
      <c r="F34" s="60"/>
      <c r="G34" s="55">
        <v>1598</v>
      </c>
      <c r="H34" s="55"/>
      <c r="I34" s="60">
        <v>0.11776844277397008</v>
      </c>
      <c r="J34" s="60"/>
    </row>
    <row r="35" spans="1:10" x14ac:dyDescent="0.2">
      <c r="A35" s="41" t="s">
        <v>663</v>
      </c>
      <c r="B35" s="41"/>
      <c r="C35" s="32">
        <v>20455771.73</v>
      </c>
      <c r="D35" s="32"/>
      <c r="E35" s="60">
        <v>1.6489923445685305E-2</v>
      </c>
      <c r="F35" s="60"/>
      <c r="G35" s="55">
        <v>147</v>
      </c>
      <c r="H35" s="55"/>
      <c r="I35" s="60">
        <v>1.0833517576829538E-2</v>
      </c>
      <c r="J35" s="60"/>
    </row>
    <row r="36" spans="1:10" x14ac:dyDescent="0.2">
      <c r="A36" s="41" t="s">
        <v>664</v>
      </c>
      <c r="B36" s="41"/>
      <c r="C36" s="32">
        <v>47517054.090000004</v>
      </c>
      <c r="D36" s="32"/>
      <c r="E36" s="60">
        <v>3.8304718817303102E-2</v>
      </c>
      <c r="F36" s="60"/>
      <c r="G36" s="55">
        <v>319</v>
      </c>
      <c r="H36" s="55"/>
      <c r="I36" s="60">
        <v>2.3509470115704915E-2</v>
      </c>
      <c r="J36" s="60"/>
    </row>
    <row r="37" spans="1:10" x14ac:dyDescent="0.2">
      <c r="A37" s="41" t="s">
        <v>666</v>
      </c>
      <c r="B37" s="41"/>
      <c r="C37" s="32">
        <v>69312625.260000005</v>
      </c>
      <c r="D37" s="32"/>
      <c r="E37" s="60">
        <v>5.5874689033639971E-2</v>
      </c>
      <c r="F37" s="60"/>
      <c r="G37" s="55">
        <v>353</v>
      </c>
      <c r="H37" s="55"/>
      <c r="I37" s="60">
        <v>2.6015181664087259E-2</v>
      </c>
      <c r="J37" s="60"/>
    </row>
    <row r="38" spans="1:10" x14ac:dyDescent="0.2">
      <c r="A38" s="41" t="s">
        <v>687</v>
      </c>
      <c r="B38" s="41"/>
      <c r="C38" s="32">
        <v>713062.07</v>
      </c>
      <c r="D38" s="32"/>
      <c r="E38" s="60">
        <v>5.7481766523026674E-4</v>
      </c>
      <c r="F38" s="60"/>
      <c r="G38" s="55">
        <v>4</v>
      </c>
      <c r="H38" s="55"/>
      <c r="I38" s="60">
        <v>2.9478959392733434E-4</v>
      </c>
      <c r="J38" s="60"/>
    </row>
    <row r="39" spans="1:10" x14ac:dyDescent="0.2">
      <c r="A39" s="41" t="s">
        <v>667</v>
      </c>
      <c r="B39" s="41"/>
      <c r="C39" s="32">
        <v>656998.26</v>
      </c>
      <c r="D39" s="32"/>
      <c r="E39" s="60">
        <v>5.2962318676345779E-4</v>
      </c>
      <c r="F39" s="60"/>
      <c r="G39" s="55">
        <v>4</v>
      </c>
      <c r="H39" s="55"/>
      <c r="I39" s="60">
        <v>2.9478959392733434E-4</v>
      </c>
      <c r="J39" s="60"/>
    </row>
    <row r="40" spans="1:10" x14ac:dyDescent="0.2">
      <c r="A40" s="61" t="s">
        <v>172</v>
      </c>
      <c r="B40" s="61"/>
      <c r="C40" s="62">
        <v>1240501315.6900001</v>
      </c>
      <c r="D40" s="62"/>
      <c r="E40" s="65">
        <v>1</v>
      </c>
      <c r="F40" s="65"/>
      <c r="G40" s="64">
        <v>13569</v>
      </c>
      <c r="H40" s="64"/>
      <c r="I40" s="65">
        <v>1</v>
      </c>
      <c r="J40" s="65"/>
    </row>
    <row r="41" spans="1:10" ht="3.75" customHeight="1" x14ac:dyDescent="0.2">
      <c r="A41" s="12"/>
      <c r="B41" s="12"/>
      <c r="C41" s="12"/>
      <c r="D41" s="12"/>
      <c r="E41" s="12"/>
      <c r="F41" s="12"/>
      <c r="G41" s="12"/>
      <c r="H41" s="12"/>
      <c r="I41" s="12"/>
      <c r="J41" s="12"/>
    </row>
    <row r="42" spans="1:10" ht="15" customHeight="1" x14ac:dyDescent="0.2">
      <c r="A42" s="36" t="s">
        <v>150</v>
      </c>
      <c r="B42" s="37"/>
      <c r="C42" s="37"/>
      <c r="D42" s="37"/>
      <c r="E42" s="37"/>
      <c r="F42" s="37"/>
      <c r="G42" s="37"/>
      <c r="H42" s="37"/>
      <c r="I42" s="37"/>
      <c r="J42" s="38"/>
    </row>
    <row r="43" spans="1:10" ht="3.75" customHeight="1" x14ac:dyDescent="0.2">
      <c r="A43" s="2"/>
      <c r="B43" s="2"/>
      <c r="C43" s="2"/>
      <c r="D43" s="2"/>
      <c r="E43" s="6"/>
      <c r="F43" s="6"/>
      <c r="G43" s="2"/>
      <c r="H43" s="7"/>
      <c r="I43" s="7"/>
      <c r="J43" s="7"/>
    </row>
    <row r="44" spans="1:10" x14ac:dyDescent="0.2">
      <c r="A44" s="16"/>
      <c r="B44" s="16"/>
      <c r="C44" s="59" t="s">
        <v>133</v>
      </c>
      <c r="D44" s="59"/>
      <c r="E44" s="59" t="s">
        <v>134</v>
      </c>
      <c r="F44" s="59"/>
      <c r="G44" s="59" t="s">
        <v>135</v>
      </c>
      <c r="H44" s="59"/>
      <c r="I44" s="59" t="s">
        <v>136</v>
      </c>
      <c r="J44" s="59"/>
    </row>
    <row r="45" spans="1:10" x14ac:dyDescent="0.2">
      <c r="A45" s="42" t="s">
        <v>185</v>
      </c>
      <c r="B45" s="42"/>
      <c r="C45" s="39">
        <v>998373.74</v>
      </c>
      <c r="D45" s="39"/>
      <c r="E45" s="56">
        <v>8.0481473689101072E-4</v>
      </c>
      <c r="F45" s="56"/>
      <c r="G45" s="70">
        <v>194</v>
      </c>
      <c r="H45" s="70"/>
      <c r="I45" s="56">
        <v>1.4297295305475717E-2</v>
      </c>
      <c r="J45" s="56"/>
    </row>
    <row r="46" spans="1:10" x14ac:dyDescent="0.2">
      <c r="A46" s="42" t="s">
        <v>186</v>
      </c>
      <c r="B46" s="42"/>
      <c r="C46" s="39">
        <v>6637317.8499999996</v>
      </c>
      <c r="D46" s="39"/>
      <c r="E46" s="56">
        <v>5.3505125436389767E-3</v>
      </c>
      <c r="F46" s="56"/>
      <c r="G46" s="70">
        <v>434</v>
      </c>
      <c r="H46" s="70"/>
      <c r="I46" s="56">
        <v>3.1984670941115775E-2</v>
      </c>
      <c r="J46" s="56"/>
    </row>
    <row r="47" spans="1:10" x14ac:dyDescent="0.2">
      <c r="A47" s="42" t="s">
        <v>187</v>
      </c>
      <c r="B47" s="42"/>
      <c r="C47" s="39">
        <v>14131523.289999999</v>
      </c>
      <c r="D47" s="39"/>
      <c r="E47" s="56">
        <v>1.1391784201486049E-2</v>
      </c>
      <c r="F47" s="56"/>
      <c r="G47" s="70">
        <v>580</v>
      </c>
      <c r="H47" s="70"/>
      <c r="I47" s="56">
        <v>4.2744491119463483E-2</v>
      </c>
      <c r="J47" s="56"/>
    </row>
    <row r="48" spans="1:10" x14ac:dyDescent="0.2">
      <c r="A48" s="42" t="s">
        <v>188</v>
      </c>
      <c r="B48" s="42"/>
      <c r="C48" s="39">
        <v>24298815.129999999</v>
      </c>
      <c r="D48" s="39"/>
      <c r="E48" s="56">
        <v>1.9587899523092683E-2</v>
      </c>
      <c r="F48" s="56"/>
      <c r="G48" s="70">
        <v>689</v>
      </c>
      <c r="H48" s="70"/>
      <c r="I48" s="56">
        <v>5.0777507553983345E-2</v>
      </c>
      <c r="J48" s="56"/>
    </row>
    <row r="49" spans="1:10" x14ac:dyDescent="0.2">
      <c r="A49" s="42" t="s">
        <v>189</v>
      </c>
      <c r="B49" s="42"/>
      <c r="C49" s="39">
        <v>47665489.030000001</v>
      </c>
      <c r="D49" s="39"/>
      <c r="E49" s="56">
        <v>3.842437603823675E-2</v>
      </c>
      <c r="F49" s="56"/>
      <c r="G49" s="70">
        <v>996</v>
      </c>
      <c r="H49" s="70"/>
      <c r="I49" s="56">
        <v>7.3402608887906257E-2</v>
      </c>
      <c r="J49" s="56"/>
    </row>
    <row r="50" spans="1:10" x14ac:dyDescent="0.2">
      <c r="A50" s="42" t="s">
        <v>190</v>
      </c>
      <c r="B50" s="42"/>
      <c r="C50" s="39">
        <v>37907723.460000001</v>
      </c>
      <c r="D50" s="39"/>
      <c r="E50" s="56">
        <v>3.055839037052106E-2</v>
      </c>
      <c r="F50" s="56"/>
      <c r="G50" s="70">
        <v>678</v>
      </c>
      <c r="H50" s="70"/>
      <c r="I50" s="56">
        <v>4.9966836170683177E-2</v>
      </c>
      <c r="J50" s="56"/>
    </row>
    <row r="51" spans="1:10" x14ac:dyDescent="0.2">
      <c r="A51" s="42" t="s">
        <v>191</v>
      </c>
      <c r="B51" s="42"/>
      <c r="C51" s="39">
        <v>75600762.519999996</v>
      </c>
      <c r="D51" s="39"/>
      <c r="E51" s="56">
        <v>6.0943718127335338E-2</v>
      </c>
      <c r="F51" s="56"/>
      <c r="G51" s="70">
        <v>1198</v>
      </c>
      <c r="H51" s="70"/>
      <c r="I51" s="56">
        <v>8.8289483381236641E-2</v>
      </c>
      <c r="J51" s="56"/>
    </row>
    <row r="52" spans="1:10" x14ac:dyDescent="0.2">
      <c r="A52" s="42" t="s">
        <v>192</v>
      </c>
      <c r="B52" s="42"/>
      <c r="C52" s="39">
        <v>111472812.34999999</v>
      </c>
      <c r="D52" s="39"/>
      <c r="E52" s="56">
        <v>8.9861099653889387E-2</v>
      </c>
      <c r="F52" s="56"/>
      <c r="G52" s="70">
        <v>1403</v>
      </c>
      <c r="H52" s="70"/>
      <c r="I52" s="56">
        <v>0.10339745007001253</v>
      </c>
      <c r="J52" s="56"/>
    </row>
    <row r="53" spans="1:10" x14ac:dyDescent="0.2">
      <c r="A53" s="42" t="s">
        <v>193</v>
      </c>
      <c r="B53" s="42"/>
      <c r="C53" s="39">
        <v>91681200.829999998</v>
      </c>
      <c r="D53" s="39"/>
      <c r="E53" s="56">
        <v>7.3906572826973951E-2</v>
      </c>
      <c r="F53" s="56"/>
      <c r="G53" s="70">
        <v>1012</v>
      </c>
      <c r="H53" s="70"/>
      <c r="I53" s="56">
        <v>7.4581767263615595E-2</v>
      </c>
      <c r="J53" s="56"/>
    </row>
    <row r="54" spans="1:10" x14ac:dyDescent="0.2">
      <c r="A54" s="42" t="s">
        <v>194</v>
      </c>
      <c r="B54" s="42"/>
      <c r="C54" s="39">
        <v>191973197.25999999</v>
      </c>
      <c r="D54" s="39"/>
      <c r="E54" s="56">
        <v>0.15475452934382367</v>
      </c>
      <c r="F54" s="56"/>
      <c r="G54" s="70">
        <v>1790</v>
      </c>
      <c r="H54" s="70"/>
      <c r="I54" s="56">
        <v>0.13191834328248214</v>
      </c>
      <c r="J54" s="56"/>
    </row>
    <row r="55" spans="1:10" x14ac:dyDescent="0.2">
      <c r="A55" s="42" t="s">
        <v>195</v>
      </c>
      <c r="B55" s="42"/>
      <c r="C55" s="39">
        <v>155693249.44</v>
      </c>
      <c r="D55" s="39"/>
      <c r="E55" s="56">
        <v>0.1255083307617447</v>
      </c>
      <c r="F55" s="56"/>
      <c r="G55" s="70">
        <v>1381</v>
      </c>
      <c r="H55" s="70"/>
      <c r="I55" s="56">
        <v>0.10177610730341219</v>
      </c>
      <c r="J55" s="56"/>
    </row>
    <row r="56" spans="1:10" x14ac:dyDescent="0.2">
      <c r="A56" s="42" t="s">
        <v>196</v>
      </c>
      <c r="B56" s="42"/>
      <c r="C56" s="39">
        <v>124536135.70999999</v>
      </c>
      <c r="D56" s="39"/>
      <c r="E56" s="56">
        <v>0.10039178043171172</v>
      </c>
      <c r="F56" s="56"/>
      <c r="G56" s="70">
        <v>918</v>
      </c>
      <c r="H56" s="70"/>
      <c r="I56" s="56">
        <v>6.7654211806323236E-2</v>
      </c>
      <c r="J56" s="56"/>
    </row>
    <row r="57" spans="1:10" x14ac:dyDescent="0.2">
      <c r="A57" s="42" t="s">
        <v>197</v>
      </c>
      <c r="B57" s="42"/>
      <c r="C57" s="39">
        <v>283718332.36000001</v>
      </c>
      <c r="D57" s="39"/>
      <c r="E57" s="56">
        <v>0.22871264122939544</v>
      </c>
      <c r="F57" s="56"/>
      <c r="G57" s="70">
        <v>1814</v>
      </c>
      <c r="H57" s="70"/>
      <c r="I57" s="56">
        <v>0.13368708084604614</v>
      </c>
      <c r="J57" s="56"/>
    </row>
    <row r="58" spans="1:10" x14ac:dyDescent="0.2">
      <c r="A58" s="42" t="s">
        <v>198</v>
      </c>
      <c r="B58" s="42"/>
      <c r="C58" s="39">
        <v>74186382.719999999</v>
      </c>
      <c r="D58" s="39"/>
      <c r="E58" s="56">
        <v>5.9803550211259181E-2</v>
      </c>
      <c r="F58" s="56"/>
      <c r="G58" s="70">
        <v>482</v>
      </c>
      <c r="H58" s="70"/>
      <c r="I58" s="56">
        <v>3.552214606824379E-2</v>
      </c>
      <c r="J58" s="56"/>
    </row>
    <row r="59" spans="1:10" x14ac:dyDescent="0.2">
      <c r="A59" s="66" t="s">
        <v>172</v>
      </c>
      <c r="B59" s="66"/>
      <c r="C59" s="67">
        <v>1240501315.6900001</v>
      </c>
      <c r="D59" s="67"/>
      <c r="E59" s="68">
        <v>1</v>
      </c>
      <c r="F59" s="68"/>
      <c r="G59" s="69">
        <v>13569</v>
      </c>
      <c r="H59" s="69"/>
      <c r="I59" s="68">
        <v>1</v>
      </c>
      <c r="J59" s="68"/>
    </row>
    <row r="60" spans="1:10" ht="3.75" customHeight="1" x14ac:dyDescent="0.2">
      <c r="A60" s="12"/>
      <c r="B60" s="12"/>
      <c r="C60" s="12"/>
      <c r="D60" s="12"/>
      <c r="E60" s="12"/>
      <c r="F60" s="12"/>
      <c r="G60" s="12"/>
      <c r="H60" s="12"/>
      <c r="I60" s="12"/>
      <c r="J60" s="12"/>
    </row>
    <row r="61" spans="1:10" x14ac:dyDescent="0.2">
      <c r="A61" s="43" t="s">
        <v>38</v>
      </c>
      <c r="B61" s="43"/>
      <c r="C61" s="43"/>
      <c r="D61" s="43"/>
      <c r="E61" s="43"/>
      <c r="F61" s="43"/>
      <c r="G61" s="43"/>
      <c r="H61" s="43"/>
      <c r="I61" s="43"/>
      <c r="J61" s="43"/>
    </row>
  </sheetData>
  <mergeCells count="238">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48:B48"/>
    <mergeCell ref="C48:D48"/>
    <mergeCell ref="E48:F48"/>
    <mergeCell ref="G48:H48"/>
    <mergeCell ref="I48:J48"/>
    <mergeCell ref="A49:B49"/>
    <mergeCell ref="C49:D49"/>
    <mergeCell ref="E49:F49"/>
    <mergeCell ref="G49:H49"/>
    <mergeCell ref="I49:J49"/>
    <mergeCell ref="A46:B46"/>
    <mergeCell ref="C46:D46"/>
    <mergeCell ref="E46:F46"/>
    <mergeCell ref="G46:H46"/>
    <mergeCell ref="I46:J46"/>
    <mergeCell ref="A47:B47"/>
    <mergeCell ref="C47:D47"/>
    <mergeCell ref="E47:F47"/>
    <mergeCell ref="G47:H47"/>
    <mergeCell ref="I47:J47"/>
    <mergeCell ref="C44:D44"/>
    <mergeCell ref="E44:F44"/>
    <mergeCell ref="G44:H44"/>
    <mergeCell ref="I44:J44"/>
    <mergeCell ref="A45:B45"/>
    <mergeCell ref="C45:D45"/>
    <mergeCell ref="E45:F45"/>
    <mergeCell ref="G45:H45"/>
    <mergeCell ref="I45:J45"/>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I36:J36"/>
    <mergeCell ref="A40:B40"/>
    <mergeCell ref="C40:D40"/>
    <mergeCell ref="E40:F40"/>
    <mergeCell ref="G40:H40"/>
    <mergeCell ref="I40:J40"/>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185</v>
      </c>
      <c r="B8" s="42"/>
      <c r="C8" s="39">
        <v>99550205.560000002</v>
      </c>
      <c r="D8" s="39"/>
      <c r="E8" s="56">
        <v>8.0249979827411555E-2</v>
      </c>
      <c r="F8" s="56"/>
      <c r="G8" s="70">
        <v>1882</v>
      </c>
      <c r="H8" s="70"/>
      <c r="I8" s="56">
        <v>0.13869850394281083</v>
      </c>
      <c r="J8" s="56"/>
    </row>
    <row r="9" spans="1:10" x14ac:dyDescent="0.2">
      <c r="A9" s="42" t="s">
        <v>186</v>
      </c>
      <c r="B9" s="42"/>
      <c r="C9" s="39">
        <v>61776388.350000001</v>
      </c>
      <c r="D9" s="39"/>
      <c r="E9" s="56">
        <v>4.9799534727327815E-2</v>
      </c>
      <c r="F9" s="56"/>
      <c r="G9" s="70">
        <v>1109</v>
      </c>
      <c r="H9" s="70"/>
      <c r="I9" s="56">
        <v>8.1730414916353453E-2</v>
      </c>
      <c r="J9" s="56"/>
    </row>
    <row r="10" spans="1:10" x14ac:dyDescent="0.2">
      <c r="A10" s="42" t="s">
        <v>187</v>
      </c>
      <c r="B10" s="42"/>
      <c r="C10" s="39">
        <v>39187669.049999997</v>
      </c>
      <c r="D10" s="39"/>
      <c r="E10" s="56">
        <v>3.1590187414031697E-2</v>
      </c>
      <c r="F10" s="56"/>
      <c r="G10" s="70">
        <v>836</v>
      </c>
      <c r="H10" s="70"/>
      <c r="I10" s="56">
        <v>6.1611025130812881E-2</v>
      </c>
      <c r="J10" s="56"/>
    </row>
    <row r="11" spans="1:10" x14ac:dyDescent="0.2">
      <c r="A11" s="42" t="s">
        <v>188</v>
      </c>
      <c r="B11" s="42"/>
      <c r="C11" s="39">
        <v>38052155.700000003</v>
      </c>
      <c r="D11" s="39"/>
      <c r="E11" s="56">
        <v>3.0674820912087768E-2</v>
      </c>
      <c r="F11" s="56"/>
      <c r="G11" s="70">
        <v>759</v>
      </c>
      <c r="H11" s="70"/>
      <c r="I11" s="56">
        <v>5.5936325447711696E-2</v>
      </c>
      <c r="J11" s="56"/>
    </row>
    <row r="12" spans="1:10" x14ac:dyDescent="0.2">
      <c r="A12" s="42" t="s">
        <v>189</v>
      </c>
      <c r="B12" s="42"/>
      <c r="C12" s="39">
        <v>44909666.289999999</v>
      </c>
      <c r="D12" s="39"/>
      <c r="E12" s="56">
        <v>3.6202836483909762E-2</v>
      </c>
      <c r="F12" s="56"/>
      <c r="G12" s="70">
        <v>751</v>
      </c>
      <c r="H12" s="70"/>
      <c r="I12" s="56">
        <v>5.5346746259857027E-2</v>
      </c>
      <c r="J12" s="56"/>
    </row>
    <row r="13" spans="1:10" x14ac:dyDescent="0.2">
      <c r="A13" s="42" t="s">
        <v>190</v>
      </c>
      <c r="B13" s="42"/>
      <c r="C13" s="39">
        <v>42274163.219999999</v>
      </c>
      <c r="D13" s="39"/>
      <c r="E13" s="56">
        <v>3.4078289708613471E-2</v>
      </c>
      <c r="F13" s="56"/>
      <c r="G13" s="70">
        <v>634</v>
      </c>
      <c r="H13" s="70"/>
      <c r="I13" s="56">
        <v>4.6724150637482496E-2</v>
      </c>
      <c r="J13" s="56"/>
    </row>
    <row r="14" spans="1:10" x14ac:dyDescent="0.2">
      <c r="A14" s="42" t="s">
        <v>191</v>
      </c>
      <c r="B14" s="42"/>
      <c r="C14" s="39">
        <v>59915046.689999998</v>
      </c>
      <c r="D14" s="39"/>
      <c r="E14" s="56">
        <v>4.8299059365909371E-2</v>
      </c>
      <c r="F14" s="56"/>
      <c r="G14" s="70">
        <v>781</v>
      </c>
      <c r="H14" s="70"/>
      <c r="I14" s="56">
        <v>5.7557668214312033E-2</v>
      </c>
      <c r="J14" s="56"/>
    </row>
    <row r="15" spans="1:10" x14ac:dyDescent="0.2">
      <c r="A15" s="42" t="s">
        <v>192</v>
      </c>
      <c r="B15" s="42"/>
      <c r="C15" s="39">
        <v>81776058.579999998</v>
      </c>
      <c r="D15" s="39"/>
      <c r="E15" s="56">
        <v>6.5921783028915173E-2</v>
      </c>
      <c r="F15" s="56"/>
      <c r="G15" s="70">
        <v>972</v>
      </c>
      <c r="H15" s="70"/>
      <c r="I15" s="56">
        <v>7.1633871324342249E-2</v>
      </c>
      <c r="J15" s="56"/>
    </row>
    <row r="16" spans="1:10" x14ac:dyDescent="0.2">
      <c r="A16" s="42" t="s">
        <v>193</v>
      </c>
      <c r="B16" s="42"/>
      <c r="C16" s="39">
        <v>95315013.290000007</v>
      </c>
      <c r="D16" s="39"/>
      <c r="E16" s="56">
        <v>7.6835882464972027E-2</v>
      </c>
      <c r="F16" s="56"/>
      <c r="G16" s="70">
        <v>955</v>
      </c>
      <c r="H16" s="70"/>
      <c r="I16" s="56">
        <v>7.0381015550151083E-2</v>
      </c>
      <c r="J16" s="56"/>
    </row>
    <row r="17" spans="1:10" x14ac:dyDescent="0.2">
      <c r="A17" s="42" t="s">
        <v>194</v>
      </c>
      <c r="B17" s="42"/>
      <c r="C17" s="39">
        <v>157759279.44</v>
      </c>
      <c r="D17" s="39"/>
      <c r="E17" s="56">
        <v>0.12717381065593636</v>
      </c>
      <c r="F17" s="56"/>
      <c r="G17" s="70">
        <v>1413</v>
      </c>
      <c r="H17" s="70"/>
      <c r="I17" s="56">
        <v>0.10413442405483087</v>
      </c>
      <c r="J17" s="56"/>
    </row>
    <row r="18" spans="1:10" x14ac:dyDescent="0.2">
      <c r="A18" s="42" t="s">
        <v>195</v>
      </c>
      <c r="B18" s="42"/>
      <c r="C18" s="39">
        <v>135979704.72</v>
      </c>
      <c r="D18" s="39"/>
      <c r="E18" s="56">
        <v>0.10961673558916336</v>
      </c>
      <c r="F18" s="56"/>
      <c r="G18" s="70">
        <v>1099</v>
      </c>
      <c r="H18" s="70"/>
      <c r="I18" s="56">
        <v>8.0993440931535113E-2</v>
      </c>
      <c r="J18" s="56"/>
    </row>
    <row r="19" spans="1:10" x14ac:dyDescent="0.2">
      <c r="A19" s="42" t="s">
        <v>196</v>
      </c>
      <c r="B19" s="42"/>
      <c r="C19" s="39">
        <v>167938033.56999999</v>
      </c>
      <c r="D19" s="39"/>
      <c r="E19" s="56">
        <v>0.13537916602417174</v>
      </c>
      <c r="F19" s="56"/>
      <c r="G19" s="70">
        <v>1058</v>
      </c>
      <c r="H19" s="70"/>
      <c r="I19" s="56">
        <v>7.7971847593779939E-2</v>
      </c>
      <c r="J19" s="56"/>
    </row>
    <row r="20" spans="1:10" x14ac:dyDescent="0.2">
      <c r="A20" s="42" t="s">
        <v>197</v>
      </c>
      <c r="B20" s="42"/>
      <c r="C20" s="39">
        <v>209865728.41</v>
      </c>
      <c r="D20" s="39"/>
      <c r="E20" s="56">
        <v>0.16917815866504507</v>
      </c>
      <c r="F20" s="56"/>
      <c r="G20" s="70">
        <v>1283</v>
      </c>
      <c r="H20" s="70"/>
      <c r="I20" s="56">
        <v>9.4553762252192503E-2</v>
      </c>
      <c r="J20" s="56"/>
    </row>
    <row r="21" spans="1:10" x14ac:dyDescent="0.2">
      <c r="A21" s="42" t="s">
        <v>198</v>
      </c>
      <c r="B21" s="42"/>
      <c r="C21" s="39">
        <v>6202202.8200000003</v>
      </c>
      <c r="D21" s="39"/>
      <c r="E21" s="56">
        <v>4.9997551325047717E-3</v>
      </c>
      <c r="F21" s="56"/>
      <c r="G21" s="70">
        <v>37</v>
      </c>
      <c r="H21" s="70"/>
      <c r="I21" s="56">
        <v>2.7268037438278429E-3</v>
      </c>
      <c r="J21" s="56"/>
    </row>
    <row r="22" spans="1:10" x14ac:dyDescent="0.2">
      <c r="A22" s="66" t="s">
        <v>172</v>
      </c>
      <c r="B22" s="66"/>
      <c r="C22" s="67">
        <v>1240501315.6900001</v>
      </c>
      <c r="D22" s="67"/>
      <c r="E22" s="68">
        <v>1</v>
      </c>
      <c r="F22" s="68"/>
      <c r="G22" s="69">
        <v>13569</v>
      </c>
      <c r="H22" s="69"/>
      <c r="I22" s="68">
        <v>1</v>
      </c>
      <c r="J22" s="68"/>
    </row>
    <row r="23" spans="1:10" ht="3.75" customHeight="1" x14ac:dyDescent="0.2">
      <c r="A23" s="12"/>
      <c r="B23" s="12"/>
      <c r="C23" s="12"/>
      <c r="D23" s="12"/>
      <c r="E23" s="12"/>
      <c r="F23" s="12"/>
      <c r="G23" s="12"/>
      <c r="H23" s="12"/>
      <c r="I23" s="12"/>
      <c r="J23" s="12"/>
    </row>
    <row r="24" spans="1:10" x14ac:dyDescent="0.2">
      <c r="A24" s="43" t="s">
        <v>38</v>
      </c>
      <c r="B24" s="43"/>
      <c r="C24" s="43"/>
      <c r="D24" s="43"/>
      <c r="E24" s="43"/>
      <c r="F24" s="43"/>
      <c r="G24" s="43"/>
      <c r="H24" s="43"/>
      <c r="I24" s="43"/>
      <c r="J24" s="43"/>
    </row>
  </sheetData>
  <mergeCells count="83">
    <mergeCell ref="A24:J24"/>
    <mergeCell ref="A21:B21"/>
    <mergeCell ref="C21:D21"/>
    <mergeCell ref="E21:F21"/>
    <mergeCell ref="G21:H21"/>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8:B18"/>
    <mergeCell ref="C18:D18"/>
    <mergeCell ref="E18:F18"/>
    <mergeCell ref="G18:H18"/>
    <mergeCell ref="I18:J18"/>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152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153</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2" t="s">
        <v>639</v>
      </c>
      <c r="B8" s="42"/>
      <c r="C8" s="39">
        <v>1240501315.6900001</v>
      </c>
      <c r="D8" s="39"/>
      <c r="E8" s="56">
        <v>1</v>
      </c>
      <c r="F8" s="56"/>
      <c r="G8" s="70">
        <v>13569</v>
      </c>
      <c r="H8" s="70"/>
      <c r="I8" s="56">
        <v>1</v>
      </c>
      <c r="J8" s="56"/>
    </row>
    <row r="9" spans="1:10" x14ac:dyDescent="0.2">
      <c r="A9" s="61" t="s">
        <v>172</v>
      </c>
      <c r="B9" s="61"/>
      <c r="C9" s="62">
        <v>1240501315.6900001</v>
      </c>
      <c r="D9" s="62"/>
      <c r="E9" s="65">
        <v>1</v>
      </c>
      <c r="F9" s="65"/>
      <c r="G9" s="64">
        <v>13569</v>
      </c>
      <c r="H9" s="64"/>
      <c r="I9" s="65">
        <v>1</v>
      </c>
      <c r="J9" s="65"/>
    </row>
    <row r="10" spans="1:10" ht="3.75" customHeight="1" x14ac:dyDescent="0.2">
      <c r="A10" s="12"/>
      <c r="B10" s="12"/>
      <c r="C10" s="12"/>
      <c r="D10" s="12"/>
      <c r="E10" s="12"/>
      <c r="F10" s="12"/>
      <c r="G10" s="12"/>
      <c r="H10" s="12"/>
      <c r="I10" s="12"/>
      <c r="J10" s="12"/>
    </row>
    <row r="11" spans="1:10" x14ac:dyDescent="0.2">
      <c r="A11" s="43" t="s">
        <v>38</v>
      </c>
      <c r="B11" s="43"/>
      <c r="C11" s="43"/>
      <c r="D11" s="43"/>
      <c r="E11" s="43"/>
      <c r="F11" s="43"/>
      <c r="G11" s="43"/>
      <c r="H11" s="43"/>
      <c r="I11" s="43"/>
      <c r="J11" s="43"/>
    </row>
  </sheetData>
  <mergeCells count="18">
    <mergeCell ref="A11:J11"/>
    <mergeCell ref="A9:B9"/>
    <mergeCell ref="C9:D9"/>
    <mergeCell ref="E9:F9"/>
    <mergeCell ref="G9:H9"/>
    <mergeCell ref="I9:J9"/>
    <mergeCell ref="A8:B8"/>
    <mergeCell ref="C8:D8"/>
    <mergeCell ref="E8:F8"/>
    <mergeCell ref="G8:H8"/>
    <mergeCell ref="I8:J8"/>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4" t="s">
        <v>8</v>
      </c>
      <c r="E1" s="34"/>
      <c r="F1" s="34"/>
      <c r="G1" s="34"/>
      <c r="H1" s="34"/>
      <c r="I1" s="34"/>
      <c r="J1" s="34"/>
      <c r="K1" s="34"/>
      <c r="L1" s="34"/>
      <c r="M1" s="34"/>
      <c r="N1" s="34"/>
    </row>
    <row r="2" spans="1:14" ht="3.75" customHeight="1" x14ac:dyDescent="0.2"/>
    <row r="3" spans="1:14" ht="15.75" x14ac:dyDescent="0.2">
      <c r="A3" s="35" t="s">
        <v>154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155</v>
      </c>
      <c r="B5" s="37"/>
      <c r="C5" s="37"/>
      <c r="D5" s="37"/>
      <c r="E5" s="37"/>
      <c r="F5" s="37"/>
      <c r="G5" s="37"/>
      <c r="H5" s="37"/>
      <c r="I5" s="37"/>
      <c r="J5" s="37"/>
      <c r="K5" s="37"/>
      <c r="L5" s="37"/>
      <c r="M5" s="37"/>
      <c r="N5" s="38"/>
    </row>
    <row r="6" spans="1:14" ht="3.75" customHeight="1" x14ac:dyDescent="0.2">
      <c r="A6" s="2"/>
      <c r="B6" s="2"/>
      <c r="C6" s="2"/>
      <c r="D6" s="2"/>
      <c r="E6" s="2"/>
      <c r="F6" s="2"/>
      <c r="G6" s="2"/>
      <c r="H6" s="2"/>
      <c r="I6" s="6"/>
      <c r="J6" s="6"/>
      <c r="K6" s="2"/>
      <c r="L6" s="7"/>
      <c r="M6" s="7"/>
      <c r="N6" s="7"/>
    </row>
    <row r="7" spans="1:14" x14ac:dyDescent="0.2">
      <c r="A7" s="5"/>
      <c r="B7" s="5"/>
      <c r="C7" s="5"/>
      <c r="D7" s="73" t="s">
        <v>161</v>
      </c>
      <c r="E7" s="74"/>
      <c r="F7" s="5"/>
      <c r="G7" s="73" t="s">
        <v>162</v>
      </c>
      <c r="H7" s="75"/>
      <c r="I7" s="75"/>
      <c r="J7" s="75"/>
      <c r="K7" s="75"/>
      <c r="L7" s="75"/>
      <c r="M7" s="75"/>
      <c r="N7" s="74"/>
    </row>
    <row r="8" spans="1:14" ht="3.75" customHeight="1" x14ac:dyDescent="0.2">
      <c r="A8" s="2"/>
      <c r="B8" s="2"/>
      <c r="C8" s="2"/>
      <c r="D8" s="2"/>
      <c r="E8" s="2"/>
      <c r="F8" s="2"/>
      <c r="G8" s="2"/>
      <c r="H8" s="2"/>
      <c r="I8" s="6"/>
      <c r="J8" s="6"/>
      <c r="K8" s="2"/>
      <c r="L8" s="7"/>
      <c r="M8" s="7"/>
      <c r="N8" s="7"/>
    </row>
    <row r="9" spans="1:14" x14ac:dyDescent="0.2">
      <c r="A9" s="16"/>
      <c r="B9" s="76"/>
      <c r="C9" s="76"/>
      <c r="D9" s="59" t="s">
        <v>156</v>
      </c>
      <c r="E9" s="59"/>
      <c r="F9" s="17"/>
      <c r="G9" s="59" t="s">
        <v>157</v>
      </c>
      <c r="H9" s="59"/>
      <c r="I9" s="59" t="s">
        <v>158</v>
      </c>
      <c r="J9" s="59"/>
      <c r="K9" s="59" t="s">
        <v>159</v>
      </c>
      <c r="L9" s="59"/>
      <c r="M9" s="59" t="s">
        <v>160</v>
      </c>
      <c r="N9" s="59"/>
    </row>
    <row r="10" spans="1:14" x14ac:dyDescent="0.2">
      <c r="A10" s="14" t="s">
        <v>272</v>
      </c>
      <c r="B10" s="71">
        <v>44530</v>
      </c>
      <c r="C10" s="71">
        <v>1000000000</v>
      </c>
      <c r="D10" s="72">
        <v>1000000000</v>
      </c>
      <c r="E10" s="72" t="s">
        <v>272</v>
      </c>
      <c r="F10" s="24"/>
      <c r="G10" s="72">
        <v>1234832432</v>
      </c>
      <c r="H10" s="72">
        <v>1232755267.3924</v>
      </c>
      <c r="I10" s="72">
        <v>1232755267</v>
      </c>
      <c r="J10" s="72">
        <v>1224038006.8600001</v>
      </c>
      <c r="K10" s="72">
        <v>1229565478</v>
      </c>
      <c r="L10" s="72" t="s">
        <v>699</v>
      </c>
      <c r="M10" s="72">
        <v>1224038007</v>
      </c>
      <c r="N10" s="72" t="s">
        <v>699</v>
      </c>
    </row>
    <row r="11" spans="1:14" x14ac:dyDescent="0.2">
      <c r="A11" s="14" t="s">
        <v>273</v>
      </c>
      <c r="B11" s="71">
        <v>44561</v>
      </c>
      <c r="C11" s="71">
        <v>1000000000</v>
      </c>
      <c r="D11" s="72">
        <v>1000000000</v>
      </c>
      <c r="E11" s="72" t="s">
        <v>273</v>
      </c>
      <c r="F11" s="24"/>
      <c r="G11" s="72">
        <v>1229157040</v>
      </c>
      <c r="H11" s="72">
        <v>1225025282.8322001</v>
      </c>
      <c r="I11" s="72">
        <v>1225025283</v>
      </c>
      <c r="J11" s="72">
        <v>1207761341.2138</v>
      </c>
      <c r="K11" s="72">
        <v>1218693908</v>
      </c>
      <c r="L11" s="72" t="s">
        <v>699</v>
      </c>
      <c r="M11" s="72">
        <v>1207761341</v>
      </c>
      <c r="N11" s="72" t="s">
        <v>699</v>
      </c>
    </row>
    <row r="12" spans="1:14" x14ac:dyDescent="0.2">
      <c r="A12" s="14" t="s">
        <v>274</v>
      </c>
      <c r="B12" s="71">
        <v>44592</v>
      </c>
      <c r="C12" s="71">
        <v>1000000000</v>
      </c>
      <c r="D12" s="72">
        <v>1000000000</v>
      </c>
      <c r="E12" s="72" t="s">
        <v>274</v>
      </c>
      <c r="F12" s="24"/>
      <c r="G12" s="72">
        <v>1223479370</v>
      </c>
      <c r="H12" s="72">
        <v>1217315549.6928999</v>
      </c>
      <c r="I12" s="72">
        <v>1217315550</v>
      </c>
      <c r="J12" s="72">
        <v>1191673489.8226001</v>
      </c>
      <c r="K12" s="72">
        <v>1207890462</v>
      </c>
      <c r="L12" s="72" t="s">
        <v>699</v>
      </c>
      <c r="M12" s="72">
        <v>1191673490</v>
      </c>
      <c r="N12" s="72" t="s">
        <v>699</v>
      </c>
    </row>
    <row r="13" spans="1:14" x14ac:dyDescent="0.2">
      <c r="A13" s="14" t="s">
        <v>275</v>
      </c>
      <c r="B13" s="71">
        <v>44620</v>
      </c>
      <c r="C13" s="71">
        <v>1000000000</v>
      </c>
      <c r="D13" s="72">
        <v>1000000000</v>
      </c>
      <c r="E13" s="72" t="s">
        <v>275</v>
      </c>
      <c r="F13" s="24"/>
      <c r="G13" s="72">
        <v>1217795203</v>
      </c>
      <c r="H13" s="72">
        <v>1209621834.6307001</v>
      </c>
      <c r="I13" s="72">
        <v>1209621835</v>
      </c>
      <c r="J13" s="72">
        <v>1175768341.1849999</v>
      </c>
      <c r="K13" s="72">
        <v>1197150618</v>
      </c>
      <c r="L13" s="72" t="s">
        <v>699</v>
      </c>
      <c r="M13" s="72">
        <v>1175768341</v>
      </c>
      <c r="N13" s="72" t="s">
        <v>699</v>
      </c>
    </row>
    <row r="14" spans="1:14" x14ac:dyDescent="0.2">
      <c r="A14" s="14" t="s">
        <v>276</v>
      </c>
      <c r="B14" s="71">
        <v>44651</v>
      </c>
      <c r="C14" s="71">
        <v>1000000000</v>
      </c>
      <c r="D14" s="72">
        <v>1000000000</v>
      </c>
      <c r="E14" s="72" t="s">
        <v>276</v>
      </c>
      <c r="F14" s="24"/>
      <c r="G14" s="72">
        <v>1212103831</v>
      </c>
      <c r="H14" s="72">
        <v>1201943414.1012001</v>
      </c>
      <c r="I14" s="72">
        <v>1201943414</v>
      </c>
      <c r="J14" s="72">
        <v>1160043307.4246001</v>
      </c>
      <c r="K14" s="72">
        <v>1186473364</v>
      </c>
      <c r="L14" s="72" t="s">
        <v>699</v>
      </c>
      <c r="M14" s="72">
        <v>1160043307</v>
      </c>
      <c r="N14" s="72" t="s">
        <v>699</v>
      </c>
    </row>
    <row r="15" spans="1:14" x14ac:dyDescent="0.2">
      <c r="A15" s="14" t="s">
        <v>277</v>
      </c>
      <c r="B15" s="71">
        <v>44681</v>
      </c>
      <c r="C15" s="71">
        <v>1000000000</v>
      </c>
      <c r="D15" s="72">
        <v>1000000000</v>
      </c>
      <c r="E15" s="72" t="s">
        <v>277</v>
      </c>
      <c r="F15" s="24"/>
      <c r="G15" s="72">
        <v>1206405258</v>
      </c>
      <c r="H15" s="72">
        <v>1194280273.8513</v>
      </c>
      <c r="I15" s="72">
        <v>1194280274</v>
      </c>
      <c r="J15" s="72">
        <v>1144496518.5078001</v>
      </c>
      <c r="K15" s="72">
        <v>1175858394</v>
      </c>
      <c r="L15" s="72" t="s">
        <v>699</v>
      </c>
      <c r="M15" s="72">
        <v>1144496519</v>
      </c>
      <c r="N15" s="72" t="s">
        <v>699</v>
      </c>
    </row>
    <row r="16" spans="1:14" x14ac:dyDescent="0.2">
      <c r="A16" s="14" t="s">
        <v>278</v>
      </c>
      <c r="B16" s="71">
        <v>44712</v>
      </c>
      <c r="C16" s="71">
        <v>1000000000</v>
      </c>
      <c r="D16" s="72">
        <v>1000000000</v>
      </c>
      <c r="E16" s="72" t="s">
        <v>278</v>
      </c>
      <c r="F16" s="24"/>
      <c r="G16" s="72">
        <v>1200700224</v>
      </c>
      <c r="H16" s="72">
        <v>1186633128.892</v>
      </c>
      <c r="I16" s="72">
        <v>1186633129</v>
      </c>
      <c r="J16" s="72">
        <v>1129126816.6961</v>
      </c>
      <c r="K16" s="72">
        <v>1165306122</v>
      </c>
      <c r="L16" s="72" t="s">
        <v>699</v>
      </c>
      <c r="M16" s="72">
        <v>1129126817</v>
      </c>
      <c r="N16" s="72" t="s">
        <v>699</v>
      </c>
    </row>
    <row r="17" spans="1:14" x14ac:dyDescent="0.2">
      <c r="A17" s="14" t="s">
        <v>279</v>
      </c>
      <c r="B17" s="71">
        <v>44742</v>
      </c>
      <c r="C17" s="71">
        <v>1000000000</v>
      </c>
      <c r="D17" s="72">
        <v>1000000000</v>
      </c>
      <c r="E17" s="72" t="s">
        <v>279</v>
      </c>
      <c r="F17" s="24"/>
      <c r="G17" s="72">
        <v>1194990910</v>
      </c>
      <c r="H17" s="72">
        <v>1179004109.8518</v>
      </c>
      <c r="I17" s="72">
        <v>1179004110</v>
      </c>
      <c r="J17" s="72">
        <v>1113934380.3105001</v>
      </c>
      <c r="K17" s="72">
        <v>1154818339</v>
      </c>
      <c r="L17" s="72" t="s">
        <v>699</v>
      </c>
      <c r="M17" s="72">
        <v>1113934380</v>
      </c>
      <c r="N17" s="72" t="s">
        <v>699</v>
      </c>
    </row>
    <row r="18" spans="1:14" x14ac:dyDescent="0.2">
      <c r="A18" s="14" t="s">
        <v>280</v>
      </c>
      <c r="B18" s="71">
        <v>44773</v>
      </c>
      <c r="C18" s="71">
        <v>1000000000</v>
      </c>
      <c r="D18" s="72">
        <v>1000000000</v>
      </c>
      <c r="E18" s="72" t="s">
        <v>280</v>
      </c>
      <c r="F18" s="24"/>
      <c r="G18" s="72">
        <v>1189274413</v>
      </c>
      <c r="H18" s="72">
        <v>1171390322.8917</v>
      </c>
      <c r="I18" s="72">
        <v>1171390323</v>
      </c>
      <c r="J18" s="72">
        <v>1098914634.9902</v>
      </c>
      <c r="K18" s="72">
        <v>1144391910</v>
      </c>
      <c r="L18" s="72" t="s">
        <v>699</v>
      </c>
      <c r="M18" s="72">
        <v>1098914635</v>
      </c>
      <c r="N18" s="72" t="s">
        <v>699</v>
      </c>
    </row>
    <row r="19" spans="1:14" x14ac:dyDescent="0.2">
      <c r="A19" s="14" t="s">
        <v>281</v>
      </c>
      <c r="B19" s="71">
        <v>44804</v>
      </c>
      <c r="C19" s="71">
        <v>1000000000</v>
      </c>
      <c r="D19" s="72">
        <v>1000000000</v>
      </c>
      <c r="E19" s="72" t="s">
        <v>281</v>
      </c>
      <c r="F19" s="24"/>
      <c r="G19" s="72">
        <v>1183551694</v>
      </c>
      <c r="H19" s="72">
        <v>1163792697.5725</v>
      </c>
      <c r="I19" s="72">
        <v>1163792698</v>
      </c>
      <c r="J19" s="72">
        <v>1084066662.9314001</v>
      </c>
      <c r="K19" s="72">
        <v>1134027455</v>
      </c>
      <c r="L19" s="72" t="s">
        <v>699</v>
      </c>
      <c r="M19" s="72">
        <v>1084066663</v>
      </c>
      <c r="N19" s="72" t="s">
        <v>699</v>
      </c>
    </row>
    <row r="20" spans="1:14" x14ac:dyDescent="0.2">
      <c r="A20" s="14" t="s">
        <v>282</v>
      </c>
      <c r="B20" s="71">
        <v>44834</v>
      </c>
      <c r="C20" s="71">
        <v>1000000000</v>
      </c>
      <c r="D20" s="72">
        <v>1000000000</v>
      </c>
      <c r="E20" s="72" t="s">
        <v>282</v>
      </c>
      <c r="F20" s="24"/>
      <c r="G20" s="72">
        <v>1177821624</v>
      </c>
      <c r="H20" s="72">
        <v>1156210101.7792001</v>
      </c>
      <c r="I20" s="72">
        <v>1156210102</v>
      </c>
      <c r="J20" s="72">
        <v>1069387632.2844</v>
      </c>
      <c r="K20" s="72">
        <v>1123723582</v>
      </c>
      <c r="L20" s="72" t="s">
        <v>699</v>
      </c>
      <c r="M20" s="72">
        <v>1069387632</v>
      </c>
      <c r="N20" s="72" t="s">
        <v>699</v>
      </c>
    </row>
    <row r="21" spans="1:14" x14ac:dyDescent="0.2">
      <c r="A21" s="14" t="s">
        <v>283</v>
      </c>
      <c r="B21" s="71">
        <v>44865</v>
      </c>
      <c r="C21" s="71">
        <v>1000000000</v>
      </c>
      <c r="D21" s="72">
        <v>1000000000</v>
      </c>
      <c r="E21" s="72" t="s">
        <v>283</v>
      </c>
      <c r="F21" s="24"/>
      <c r="G21" s="72">
        <v>1172084445</v>
      </c>
      <c r="H21" s="72">
        <v>1148642755.9827001</v>
      </c>
      <c r="I21" s="72">
        <v>1148642756</v>
      </c>
      <c r="J21" s="72">
        <v>1054876000.3922</v>
      </c>
      <c r="K21" s="72">
        <v>1113480223</v>
      </c>
      <c r="L21" s="72" t="s">
        <v>699</v>
      </c>
      <c r="M21" s="72">
        <v>1054876000</v>
      </c>
      <c r="N21" s="72" t="s">
        <v>699</v>
      </c>
    </row>
    <row r="22" spans="1:14" x14ac:dyDescent="0.2">
      <c r="A22" s="14" t="s">
        <v>284</v>
      </c>
      <c r="B22" s="71">
        <v>44895</v>
      </c>
      <c r="C22" s="71">
        <v>1000000000</v>
      </c>
      <c r="D22" s="72">
        <v>1000000000</v>
      </c>
      <c r="E22" s="72" t="s">
        <v>284</v>
      </c>
      <c r="F22" s="24"/>
      <c r="G22" s="72">
        <v>1166340767</v>
      </c>
      <c r="H22" s="72">
        <v>1141091239.5387001</v>
      </c>
      <c r="I22" s="72">
        <v>1141091240</v>
      </c>
      <c r="J22" s="72">
        <v>1040530563.0568001</v>
      </c>
      <c r="K22" s="72">
        <v>1103297655</v>
      </c>
      <c r="L22" s="72" t="s">
        <v>699</v>
      </c>
      <c r="M22" s="72">
        <v>1040530563</v>
      </c>
      <c r="N22" s="72" t="s">
        <v>699</v>
      </c>
    </row>
    <row r="23" spans="1:14" x14ac:dyDescent="0.2">
      <c r="A23" s="14" t="s">
        <v>285</v>
      </c>
      <c r="B23" s="71">
        <v>44926</v>
      </c>
      <c r="C23" s="71">
        <v>1000000000</v>
      </c>
      <c r="D23" s="72">
        <v>1000000000</v>
      </c>
      <c r="E23" s="72" t="s">
        <v>285</v>
      </c>
      <c r="F23" s="24"/>
      <c r="G23" s="72">
        <v>1160590882</v>
      </c>
      <c r="H23" s="72">
        <v>1133555815.5474</v>
      </c>
      <c r="I23" s="72">
        <v>1133555816</v>
      </c>
      <c r="J23" s="72">
        <v>1026349831.6231</v>
      </c>
      <c r="K23" s="72">
        <v>1093175846</v>
      </c>
      <c r="L23" s="72" t="s">
        <v>699</v>
      </c>
      <c r="M23" s="72">
        <v>1026349832</v>
      </c>
      <c r="N23" s="72" t="s">
        <v>699</v>
      </c>
    </row>
    <row r="24" spans="1:14" x14ac:dyDescent="0.2">
      <c r="A24" s="14" t="s">
        <v>286</v>
      </c>
      <c r="B24" s="71">
        <v>44957</v>
      </c>
      <c r="C24" s="71">
        <v>1000000000</v>
      </c>
      <c r="D24" s="72">
        <v>1000000000</v>
      </c>
      <c r="E24" s="72" t="s">
        <v>286</v>
      </c>
      <c r="F24" s="24"/>
      <c r="G24" s="72">
        <v>1154833577</v>
      </c>
      <c r="H24" s="72">
        <v>1126035278.5378001</v>
      </c>
      <c r="I24" s="72">
        <v>1126035279</v>
      </c>
      <c r="J24" s="72">
        <v>1012331007.2535001</v>
      </c>
      <c r="K24" s="72">
        <v>1083113351</v>
      </c>
      <c r="L24" s="72" t="s">
        <v>699</v>
      </c>
      <c r="M24" s="72">
        <v>1012331007</v>
      </c>
      <c r="N24" s="72" t="s">
        <v>699</v>
      </c>
    </row>
    <row r="25" spans="1:14" x14ac:dyDescent="0.2">
      <c r="A25" s="14" t="s">
        <v>287</v>
      </c>
      <c r="B25" s="71">
        <v>44985</v>
      </c>
      <c r="C25" s="71">
        <v>1000000000</v>
      </c>
      <c r="D25" s="72">
        <v>1000000000</v>
      </c>
      <c r="E25" s="72" t="s">
        <v>287</v>
      </c>
      <c r="F25" s="24"/>
      <c r="G25" s="72">
        <v>1149075417</v>
      </c>
      <c r="H25" s="72">
        <v>1118536003.6402001</v>
      </c>
      <c r="I25" s="72">
        <v>1118536004</v>
      </c>
      <c r="J25" s="72">
        <v>998478105.45190001</v>
      </c>
      <c r="K25" s="72">
        <v>1073116009</v>
      </c>
      <c r="L25" s="72" t="s">
        <v>699</v>
      </c>
      <c r="M25" s="72">
        <v>998478105</v>
      </c>
      <c r="N25" s="72" t="s">
        <v>699</v>
      </c>
    </row>
    <row r="26" spans="1:14" x14ac:dyDescent="0.2">
      <c r="A26" s="14" t="s">
        <v>288</v>
      </c>
      <c r="B26" s="71">
        <v>45016</v>
      </c>
      <c r="C26" s="71">
        <v>1000000000</v>
      </c>
      <c r="D26" s="72">
        <v>1000000000</v>
      </c>
      <c r="E26" s="72" t="s">
        <v>288</v>
      </c>
      <c r="F26" s="24"/>
      <c r="G26" s="72">
        <v>1143314948</v>
      </c>
      <c r="H26" s="72">
        <v>1111056528.2338002</v>
      </c>
      <c r="I26" s="72">
        <v>1111056528</v>
      </c>
      <c r="J26" s="72">
        <v>984788050.00840008</v>
      </c>
      <c r="K26" s="72">
        <v>1063182099</v>
      </c>
      <c r="L26" s="72" t="s">
        <v>699</v>
      </c>
      <c r="M26" s="72">
        <v>984788050</v>
      </c>
      <c r="N26" s="72" t="s">
        <v>699</v>
      </c>
    </row>
    <row r="27" spans="1:14" x14ac:dyDescent="0.2">
      <c r="A27" s="14" t="s">
        <v>289</v>
      </c>
      <c r="B27" s="71">
        <v>45046</v>
      </c>
      <c r="C27" s="71">
        <v>1000000000</v>
      </c>
      <c r="D27" s="72">
        <v>1000000000</v>
      </c>
      <c r="E27" s="72" t="s">
        <v>289</v>
      </c>
      <c r="F27" s="24"/>
      <c r="G27" s="72">
        <v>1137551252</v>
      </c>
      <c r="H27" s="72">
        <v>1103595920.4276001</v>
      </c>
      <c r="I27" s="72">
        <v>1103595920</v>
      </c>
      <c r="J27" s="72">
        <v>971258286.29340005</v>
      </c>
      <c r="K27" s="72">
        <v>1053310421</v>
      </c>
      <c r="L27" s="72" t="s">
        <v>699</v>
      </c>
      <c r="M27" s="72">
        <v>971258286</v>
      </c>
      <c r="N27" s="72" t="s">
        <v>699</v>
      </c>
    </row>
    <row r="28" spans="1:14" x14ac:dyDescent="0.2">
      <c r="A28" s="14" t="s">
        <v>290</v>
      </c>
      <c r="B28" s="71">
        <v>45077</v>
      </c>
      <c r="C28" s="71">
        <v>1000000000</v>
      </c>
      <c r="D28" s="72">
        <v>1000000000</v>
      </c>
      <c r="E28" s="72" t="s">
        <v>290</v>
      </c>
      <c r="F28" s="24"/>
      <c r="G28" s="72">
        <v>1131781882</v>
      </c>
      <c r="H28" s="72">
        <v>1096151772.6735001</v>
      </c>
      <c r="I28" s="72">
        <v>1096151773</v>
      </c>
      <c r="J28" s="72">
        <v>957885010.62000012</v>
      </c>
      <c r="K28" s="72">
        <v>1043498380</v>
      </c>
      <c r="L28" s="72" t="s">
        <v>699</v>
      </c>
      <c r="M28" s="72">
        <v>957885011</v>
      </c>
      <c r="N28" s="72" t="s">
        <v>699</v>
      </c>
    </row>
    <row r="29" spans="1:14" x14ac:dyDescent="0.2">
      <c r="A29" s="14" t="s">
        <v>291</v>
      </c>
      <c r="B29" s="71">
        <v>45107</v>
      </c>
      <c r="C29" s="71">
        <v>1000000000</v>
      </c>
      <c r="D29" s="72">
        <v>1000000000</v>
      </c>
      <c r="E29" s="72" t="s">
        <v>291</v>
      </c>
      <c r="F29" s="24"/>
      <c r="G29" s="72">
        <v>1126013193</v>
      </c>
      <c r="H29" s="72">
        <v>1088730205.1322</v>
      </c>
      <c r="I29" s="72">
        <v>1088730205</v>
      </c>
      <c r="J29" s="72">
        <v>944671895.00730014</v>
      </c>
      <c r="K29" s="72">
        <v>1033751504</v>
      </c>
      <c r="L29" s="72" t="s">
        <v>699</v>
      </c>
      <c r="M29" s="72">
        <v>944671895</v>
      </c>
      <c r="N29" s="72" t="s">
        <v>699</v>
      </c>
    </row>
    <row r="30" spans="1:14" x14ac:dyDescent="0.2">
      <c r="A30" s="14" t="s">
        <v>292</v>
      </c>
      <c r="B30" s="71">
        <v>45138</v>
      </c>
      <c r="C30" s="71">
        <v>1000000000</v>
      </c>
      <c r="D30" s="72">
        <v>1000000000</v>
      </c>
      <c r="E30" s="72" t="s">
        <v>292</v>
      </c>
      <c r="F30" s="24"/>
      <c r="G30" s="72">
        <v>1120241161</v>
      </c>
      <c r="H30" s="72">
        <v>1081327277.3098001</v>
      </c>
      <c r="I30" s="72">
        <v>1081327277</v>
      </c>
      <c r="J30" s="72">
        <v>931613809.6105001</v>
      </c>
      <c r="K30" s="72">
        <v>1024065736</v>
      </c>
      <c r="L30" s="72" t="s">
        <v>699</v>
      </c>
      <c r="M30" s="72">
        <v>931613810</v>
      </c>
      <c r="N30" s="72" t="s">
        <v>699</v>
      </c>
    </row>
    <row r="31" spans="1:14" x14ac:dyDescent="0.2">
      <c r="A31" s="14" t="s">
        <v>293</v>
      </c>
      <c r="B31" s="71">
        <v>45169</v>
      </c>
      <c r="C31" s="71">
        <v>1000000000</v>
      </c>
      <c r="D31" s="72">
        <v>1000000000</v>
      </c>
      <c r="E31" s="72" t="s">
        <v>293</v>
      </c>
      <c r="F31" s="24"/>
      <c r="G31" s="72">
        <v>1114469723</v>
      </c>
      <c r="H31" s="72">
        <v>1073946745.7186</v>
      </c>
      <c r="I31" s="72">
        <v>1073946746</v>
      </c>
      <c r="J31" s="72">
        <v>918712322.55620003</v>
      </c>
      <c r="K31" s="72">
        <v>1014444326</v>
      </c>
      <c r="L31" s="72" t="s">
        <v>699</v>
      </c>
      <c r="M31" s="72">
        <v>918712323</v>
      </c>
      <c r="N31" s="72" t="s">
        <v>699</v>
      </c>
    </row>
    <row r="32" spans="1:14" x14ac:dyDescent="0.2">
      <c r="A32" s="14" t="s">
        <v>294</v>
      </c>
      <c r="B32" s="71">
        <v>45199</v>
      </c>
      <c r="C32" s="71">
        <v>1000000000</v>
      </c>
      <c r="D32" s="72">
        <v>1000000000</v>
      </c>
      <c r="E32" s="72" t="s">
        <v>294</v>
      </c>
      <c r="F32" s="24"/>
      <c r="G32" s="72">
        <v>1108698048</v>
      </c>
      <c r="H32" s="72">
        <v>1066587757.6266</v>
      </c>
      <c r="I32" s="72">
        <v>1066587758</v>
      </c>
      <c r="J32" s="72">
        <v>905965012.28100014</v>
      </c>
      <c r="K32" s="72">
        <v>1004886148</v>
      </c>
      <c r="L32" s="72" t="s">
        <v>699</v>
      </c>
      <c r="M32" s="72">
        <v>905965012</v>
      </c>
      <c r="N32" s="72" t="s">
        <v>699</v>
      </c>
    </row>
    <row r="33" spans="1:14" x14ac:dyDescent="0.2">
      <c r="A33" s="14" t="s">
        <v>295</v>
      </c>
      <c r="B33" s="71">
        <v>45230</v>
      </c>
      <c r="C33" s="71">
        <v>1000000000</v>
      </c>
      <c r="D33" s="72">
        <v>1000000000</v>
      </c>
      <c r="E33" s="72" t="s">
        <v>295</v>
      </c>
      <c r="F33" s="24"/>
      <c r="G33" s="72">
        <v>1102925428</v>
      </c>
      <c r="H33" s="72">
        <v>1059249580.6873001</v>
      </c>
      <c r="I33" s="72">
        <v>1059249581</v>
      </c>
      <c r="J33" s="72">
        <v>893369596.37310004</v>
      </c>
      <c r="K33" s="72">
        <v>995390198</v>
      </c>
      <c r="L33" s="72" t="s">
        <v>699</v>
      </c>
      <c r="M33" s="72">
        <v>893369596</v>
      </c>
      <c r="N33" s="72" t="s">
        <v>699</v>
      </c>
    </row>
    <row r="34" spans="1:14" x14ac:dyDescent="0.2">
      <c r="A34" s="14" t="s">
        <v>296</v>
      </c>
      <c r="B34" s="71">
        <v>45260</v>
      </c>
      <c r="C34" s="71">
        <v>1000000000</v>
      </c>
      <c r="D34" s="72">
        <v>1000000000</v>
      </c>
      <c r="E34" s="72" t="s">
        <v>296</v>
      </c>
      <c r="F34" s="24"/>
      <c r="G34" s="72">
        <v>1097153797</v>
      </c>
      <c r="H34" s="72">
        <v>1051934021.7339001</v>
      </c>
      <c r="I34" s="72">
        <v>1051934022</v>
      </c>
      <c r="J34" s="72">
        <v>880925953.03810012</v>
      </c>
      <c r="K34" s="72">
        <v>985957863</v>
      </c>
      <c r="L34" s="72" t="s">
        <v>699</v>
      </c>
      <c r="M34" s="72">
        <v>880925953</v>
      </c>
      <c r="N34" s="72" t="s">
        <v>699</v>
      </c>
    </row>
    <row r="35" spans="1:14" x14ac:dyDescent="0.2">
      <c r="A35" s="14" t="s">
        <v>297</v>
      </c>
      <c r="B35" s="71">
        <v>45291</v>
      </c>
      <c r="C35" s="71">
        <v>1000000000</v>
      </c>
      <c r="D35" s="72">
        <v>1000000000</v>
      </c>
      <c r="E35" s="72" t="s">
        <v>297</v>
      </c>
      <c r="F35" s="24"/>
      <c r="G35" s="72">
        <v>1091378833</v>
      </c>
      <c r="H35" s="72">
        <v>1044636887.5062001</v>
      </c>
      <c r="I35" s="72">
        <v>1044636888</v>
      </c>
      <c r="J35" s="72">
        <v>868628944.93250012</v>
      </c>
      <c r="K35" s="72">
        <v>976584900</v>
      </c>
      <c r="L35" s="72" t="s">
        <v>699</v>
      </c>
      <c r="M35" s="72">
        <v>868628945</v>
      </c>
      <c r="N35" s="72" t="s">
        <v>699</v>
      </c>
    </row>
    <row r="36" spans="1:14" x14ac:dyDescent="0.2">
      <c r="A36" s="14" t="s">
        <v>298</v>
      </c>
      <c r="B36" s="71">
        <v>45322</v>
      </c>
      <c r="C36" s="71">
        <v>1000000000</v>
      </c>
      <c r="D36" s="72">
        <v>1000000000</v>
      </c>
      <c r="E36" s="72" t="s">
        <v>298</v>
      </c>
      <c r="F36" s="24"/>
      <c r="G36" s="72">
        <v>1085602496</v>
      </c>
      <c r="H36" s="72">
        <v>1037360013.483</v>
      </c>
      <c r="I36" s="72">
        <v>1037360013</v>
      </c>
      <c r="J36" s="72">
        <v>856478527.56420016</v>
      </c>
      <c r="K36" s="72">
        <v>967272732</v>
      </c>
      <c r="L36" s="72" t="s">
        <v>699</v>
      </c>
      <c r="M36" s="72">
        <v>856478528</v>
      </c>
      <c r="N36" s="72" t="s">
        <v>699</v>
      </c>
    </row>
    <row r="37" spans="1:14" x14ac:dyDescent="0.2">
      <c r="A37" s="14" t="s">
        <v>299</v>
      </c>
      <c r="B37" s="71">
        <v>45351</v>
      </c>
      <c r="C37" s="71">
        <v>1000000000</v>
      </c>
      <c r="D37" s="72">
        <v>1000000000</v>
      </c>
      <c r="E37" s="72" t="s">
        <v>299</v>
      </c>
      <c r="F37" s="24"/>
      <c r="G37" s="72">
        <v>1079824517</v>
      </c>
      <c r="H37" s="72">
        <v>1030103098.9925001</v>
      </c>
      <c r="I37" s="72">
        <v>1030103099</v>
      </c>
      <c r="J37" s="72">
        <v>844472877.8670001</v>
      </c>
      <c r="K37" s="72">
        <v>958020780</v>
      </c>
      <c r="L37" s="72" t="s">
        <v>699</v>
      </c>
      <c r="M37" s="72">
        <v>844472878</v>
      </c>
      <c r="N37" s="72" t="s">
        <v>699</v>
      </c>
    </row>
    <row r="38" spans="1:14" x14ac:dyDescent="0.2">
      <c r="A38" s="14" t="s">
        <v>300</v>
      </c>
      <c r="B38" s="71">
        <v>45382</v>
      </c>
      <c r="C38" s="71">
        <v>1000000000</v>
      </c>
      <c r="D38" s="72">
        <v>1000000000</v>
      </c>
      <c r="E38" s="72" t="s">
        <v>300</v>
      </c>
      <c r="F38" s="24"/>
      <c r="G38" s="72">
        <v>1074042898</v>
      </c>
      <c r="H38" s="72">
        <v>1022864197.0382001</v>
      </c>
      <c r="I38" s="72">
        <v>1022864197</v>
      </c>
      <c r="J38" s="72">
        <v>832608855.44590008</v>
      </c>
      <c r="K38" s="72">
        <v>948826940</v>
      </c>
      <c r="L38" s="72" t="s">
        <v>699</v>
      </c>
      <c r="M38" s="72">
        <v>832608855</v>
      </c>
      <c r="N38" s="72" t="s">
        <v>699</v>
      </c>
    </row>
    <row r="39" spans="1:14" x14ac:dyDescent="0.2">
      <c r="A39" s="14" t="s">
        <v>301</v>
      </c>
      <c r="B39" s="71">
        <v>45412</v>
      </c>
      <c r="C39" s="71">
        <v>1000000000</v>
      </c>
      <c r="D39" s="72">
        <v>1000000000</v>
      </c>
      <c r="E39" s="72" t="s">
        <v>301</v>
      </c>
      <c r="F39" s="24"/>
      <c r="G39" s="72">
        <v>1068262809</v>
      </c>
      <c r="H39" s="72">
        <v>1015648187.9235001</v>
      </c>
      <c r="I39" s="72">
        <v>1015648188</v>
      </c>
      <c r="J39" s="72">
        <v>820888898.41950011</v>
      </c>
      <c r="K39" s="72">
        <v>939695446</v>
      </c>
      <c r="L39" s="72" t="s">
        <v>699</v>
      </c>
      <c r="M39" s="72">
        <v>820888898</v>
      </c>
      <c r="N39" s="72" t="s">
        <v>699</v>
      </c>
    </row>
    <row r="40" spans="1:14" x14ac:dyDescent="0.2">
      <c r="A40" s="14" t="s">
        <v>302</v>
      </c>
      <c r="B40" s="71">
        <v>45443</v>
      </c>
      <c r="C40" s="71">
        <v>1000000000</v>
      </c>
      <c r="D40" s="72">
        <v>1000000000</v>
      </c>
      <c r="E40" s="72" t="s">
        <v>302</v>
      </c>
      <c r="F40" s="24"/>
      <c r="G40" s="72">
        <v>1062481835</v>
      </c>
      <c r="H40" s="72">
        <v>1008452722.4810001</v>
      </c>
      <c r="I40" s="72">
        <v>1008452722</v>
      </c>
      <c r="J40" s="72">
        <v>809309546.45200014</v>
      </c>
      <c r="K40" s="72">
        <v>930623812</v>
      </c>
      <c r="L40" s="72" t="s">
        <v>699</v>
      </c>
      <c r="M40" s="72">
        <v>809309546</v>
      </c>
      <c r="N40" s="72" t="s">
        <v>699</v>
      </c>
    </row>
    <row r="41" spans="1:14" x14ac:dyDescent="0.2">
      <c r="A41" s="14" t="s">
        <v>303</v>
      </c>
      <c r="B41" s="71">
        <v>45473</v>
      </c>
      <c r="C41" s="71">
        <v>1000000000</v>
      </c>
      <c r="D41" s="72">
        <v>1000000000</v>
      </c>
      <c r="E41" s="72" t="s">
        <v>303</v>
      </c>
      <c r="F41" s="24"/>
      <c r="G41" s="72">
        <v>1056701644</v>
      </c>
      <c r="H41" s="72">
        <v>1001279332.0148001</v>
      </c>
      <c r="I41" s="72">
        <v>1001279332</v>
      </c>
      <c r="J41" s="72">
        <v>797870500.68830013</v>
      </c>
      <c r="K41" s="72">
        <v>921613152</v>
      </c>
      <c r="L41" s="72" t="s">
        <v>699</v>
      </c>
      <c r="M41" s="72">
        <v>797870501</v>
      </c>
      <c r="N41" s="72" t="s">
        <v>699</v>
      </c>
    </row>
    <row r="42" spans="1:14" x14ac:dyDescent="0.2">
      <c r="A42" s="14" t="s">
        <v>304</v>
      </c>
      <c r="B42" s="71">
        <v>45504</v>
      </c>
      <c r="C42" s="71">
        <v>1000000000</v>
      </c>
      <c r="D42" s="72">
        <v>1000000000</v>
      </c>
      <c r="E42" s="72" t="s">
        <v>304</v>
      </c>
      <c r="F42" s="24"/>
      <c r="G42" s="72">
        <v>1050918875</v>
      </c>
      <c r="H42" s="72">
        <v>994124782.39580011</v>
      </c>
      <c r="I42" s="72">
        <v>994124782</v>
      </c>
      <c r="J42" s="72">
        <v>786567672.54780006</v>
      </c>
      <c r="K42" s="72">
        <v>912660189</v>
      </c>
      <c r="L42" s="72" t="s">
        <v>699</v>
      </c>
      <c r="M42" s="72">
        <v>786567673</v>
      </c>
      <c r="N42" s="72" t="s">
        <v>699</v>
      </c>
    </row>
    <row r="43" spans="1:14" x14ac:dyDescent="0.2">
      <c r="A43" s="14" t="s">
        <v>305</v>
      </c>
      <c r="B43" s="71">
        <v>45535</v>
      </c>
      <c r="C43" s="71">
        <v>1000000000</v>
      </c>
      <c r="D43" s="72">
        <v>1000000000</v>
      </c>
      <c r="E43" s="72" t="s">
        <v>305</v>
      </c>
      <c r="F43" s="24"/>
      <c r="G43" s="72">
        <v>1045134869</v>
      </c>
      <c r="H43" s="72">
        <v>986990301.51250005</v>
      </c>
      <c r="I43" s="72">
        <v>986990302</v>
      </c>
      <c r="J43" s="72">
        <v>775400566.78340006</v>
      </c>
      <c r="K43" s="72">
        <v>903765764</v>
      </c>
      <c r="L43" s="72" t="s">
        <v>699</v>
      </c>
      <c r="M43" s="72">
        <v>775400567</v>
      </c>
      <c r="N43" s="72" t="s">
        <v>699</v>
      </c>
    </row>
    <row r="44" spans="1:14" x14ac:dyDescent="0.2">
      <c r="A44" s="14" t="s">
        <v>306</v>
      </c>
      <c r="B44" s="71">
        <v>45565</v>
      </c>
      <c r="C44" s="71">
        <v>1000000000</v>
      </c>
      <c r="D44" s="72">
        <v>1000000000</v>
      </c>
      <c r="E44" s="72" t="s">
        <v>306</v>
      </c>
      <c r="F44" s="24"/>
      <c r="G44" s="72">
        <v>1039348610</v>
      </c>
      <c r="H44" s="72">
        <v>979874885.99550009</v>
      </c>
      <c r="I44" s="72">
        <v>979874886</v>
      </c>
      <c r="J44" s="72">
        <v>764366934.91480017</v>
      </c>
      <c r="K44" s="72">
        <v>894928670</v>
      </c>
      <c r="L44" s="72" t="s">
        <v>699</v>
      </c>
      <c r="M44" s="72">
        <v>764366935</v>
      </c>
      <c r="N44" s="72" t="s">
        <v>699</v>
      </c>
    </row>
    <row r="45" spans="1:14" x14ac:dyDescent="0.2">
      <c r="A45" s="14" t="s">
        <v>307</v>
      </c>
      <c r="B45" s="71">
        <v>45596</v>
      </c>
      <c r="C45" s="71">
        <v>1000000000</v>
      </c>
      <c r="D45" s="72">
        <v>1000000000</v>
      </c>
      <c r="E45" s="72" t="s">
        <v>307</v>
      </c>
      <c r="F45" s="24"/>
      <c r="G45" s="72">
        <v>1033561252</v>
      </c>
      <c r="H45" s="72">
        <v>972779581.91830015</v>
      </c>
      <c r="I45" s="72">
        <v>972779582</v>
      </c>
      <c r="J45" s="72">
        <v>753466152.72810006</v>
      </c>
      <c r="K45" s="72">
        <v>886149578</v>
      </c>
      <c r="L45" s="72" t="s">
        <v>699</v>
      </c>
      <c r="M45" s="72">
        <v>753466153</v>
      </c>
      <c r="N45" s="72" t="s">
        <v>699</v>
      </c>
    </row>
    <row r="46" spans="1:14" x14ac:dyDescent="0.2">
      <c r="A46" s="14" t="s">
        <v>308</v>
      </c>
      <c r="B46" s="71">
        <v>45626</v>
      </c>
      <c r="C46" s="71">
        <v>1000000000</v>
      </c>
      <c r="D46" s="72">
        <v>1000000000</v>
      </c>
      <c r="E46" s="72" t="s">
        <v>308</v>
      </c>
      <c r="F46" s="24"/>
      <c r="G46" s="72">
        <v>1027771412</v>
      </c>
      <c r="H46" s="72">
        <v>965703043.4473002</v>
      </c>
      <c r="I46" s="72">
        <v>965703043</v>
      </c>
      <c r="J46" s="72">
        <v>742695747.89770007</v>
      </c>
      <c r="K46" s="72">
        <v>877426977</v>
      </c>
      <c r="L46" s="72" t="s">
        <v>699</v>
      </c>
      <c r="M46" s="72">
        <v>742695748</v>
      </c>
      <c r="N46" s="72" t="s">
        <v>699</v>
      </c>
    </row>
    <row r="47" spans="1:14" x14ac:dyDescent="0.2">
      <c r="A47" s="14" t="s">
        <v>309</v>
      </c>
      <c r="B47" s="71">
        <v>45657</v>
      </c>
      <c r="C47" s="71">
        <v>1000000000</v>
      </c>
      <c r="D47" s="72">
        <v>1000000000</v>
      </c>
      <c r="E47" s="72" t="s">
        <v>309</v>
      </c>
      <c r="F47" s="24"/>
      <c r="G47" s="72">
        <v>1021985135</v>
      </c>
      <c r="H47" s="72">
        <v>958650902.52840018</v>
      </c>
      <c r="I47" s="72">
        <v>958650903</v>
      </c>
      <c r="J47" s="72">
        <v>732058620.3088001</v>
      </c>
      <c r="K47" s="72">
        <v>868765693</v>
      </c>
      <c r="L47" s="72" t="s">
        <v>699</v>
      </c>
      <c r="M47" s="72">
        <v>732058620</v>
      </c>
      <c r="N47" s="72" t="s">
        <v>699</v>
      </c>
    </row>
    <row r="48" spans="1:14" x14ac:dyDescent="0.2">
      <c r="A48" s="14" t="s">
        <v>310</v>
      </c>
      <c r="B48" s="71">
        <v>45688</v>
      </c>
      <c r="C48" s="71">
        <v>1000000000</v>
      </c>
      <c r="D48" s="72">
        <v>1000000000</v>
      </c>
      <c r="E48" s="72" t="s">
        <v>310</v>
      </c>
      <c r="F48" s="24"/>
      <c r="G48" s="72">
        <v>1016214819</v>
      </c>
      <c r="H48" s="72">
        <v>951634700.22810006</v>
      </c>
      <c r="I48" s="72">
        <v>951634700</v>
      </c>
      <c r="J48" s="72">
        <v>721562042.71000004</v>
      </c>
      <c r="K48" s="72">
        <v>860175841</v>
      </c>
      <c r="L48" s="72" t="s">
        <v>699</v>
      </c>
      <c r="M48" s="72">
        <v>721562043</v>
      </c>
      <c r="N48" s="72" t="s">
        <v>699</v>
      </c>
    </row>
    <row r="49" spans="1:14" x14ac:dyDescent="0.2">
      <c r="A49" s="14" t="s">
        <v>311</v>
      </c>
      <c r="B49" s="71">
        <v>45716</v>
      </c>
      <c r="C49" s="71">
        <v>1000000000</v>
      </c>
      <c r="D49" s="72">
        <v>1000000000</v>
      </c>
      <c r="E49" s="72" t="s">
        <v>311</v>
      </c>
      <c r="F49" s="24"/>
      <c r="G49" s="72">
        <v>1010445149</v>
      </c>
      <c r="H49" s="72">
        <v>944639994.52890015</v>
      </c>
      <c r="I49" s="72">
        <v>944639995</v>
      </c>
      <c r="J49" s="72">
        <v>711193493.54990005</v>
      </c>
      <c r="K49" s="72">
        <v>851644006</v>
      </c>
      <c r="L49" s="72" t="s">
        <v>699</v>
      </c>
      <c r="M49" s="72">
        <v>711193494</v>
      </c>
      <c r="N49" s="72" t="s">
        <v>699</v>
      </c>
    </row>
    <row r="50" spans="1:14" x14ac:dyDescent="0.2">
      <c r="A50" s="14" t="s">
        <v>312</v>
      </c>
      <c r="B50" s="71">
        <v>45747</v>
      </c>
      <c r="C50" s="71">
        <v>1000000000</v>
      </c>
      <c r="D50" s="72">
        <v>1000000000</v>
      </c>
      <c r="E50" s="72" t="s">
        <v>312</v>
      </c>
      <c r="F50" s="24"/>
      <c r="G50" s="72">
        <v>1004673397</v>
      </c>
      <c r="H50" s="72">
        <v>937664184.49060011</v>
      </c>
      <c r="I50" s="72">
        <v>937664184</v>
      </c>
      <c r="J50" s="72">
        <v>700949628.25630009</v>
      </c>
      <c r="K50" s="72">
        <v>843167556</v>
      </c>
      <c r="L50" s="72" t="s">
        <v>699</v>
      </c>
      <c r="M50" s="72">
        <v>700949628</v>
      </c>
      <c r="N50" s="72" t="s">
        <v>699</v>
      </c>
    </row>
    <row r="51" spans="1:14" x14ac:dyDescent="0.2">
      <c r="A51" s="14" t="s">
        <v>313</v>
      </c>
      <c r="B51" s="71">
        <v>45777</v>
      </c>
      <c r="C51" s="71">
        <v>1000000000</v>
      </c>
      <c r="D51" s="72">
        <v>1000000000</v>
      </c>
      <c r="E51" s="72" t="s">
        <v>313</v>
      </c>
      <c r="F51" s="24"/>
      <c r="G51" s="72">
        <v>998904102</v>
      </c>
      <c r="H51" s="72">
        <v>930711460.3611002</v>
      </c>
      <c r="I51" s="72">
        <v>930711460</v>
      </c>
      <c r="J51" s="72">
        <v>690832212.30800009</v>
      </c>
      <c r="K51" s="72">
        <v>834749976</v>
      </c>
      <c r="L51" s="72" t="s">
        <v>699</v>
      </c>
      <c r="M51" s="72">
        <v>690832212</v>
      </c>
      <c r="N51" s="72" t="s">
        <v>699</v>
      </c>
    </row>
    <row r="52" spans="1:14" x14ac:dyDescent="0.2">
      <c r="A52" s="14" t="s">
        <v>314</v>
      </c>
      <c r="B52" s="71">
        <v>45808</v>
      </c>
      <c r="C52" s="71">
        <v>1000000000</v>
      </c>
      <c r="D52" s="72">
        <v>1000000000</v>
      </c>
      <c r="E52" s="72" t="s">
        <v>314</v>
      </c>
      <c r="F52" s="24"/>
      <c r="G52" s="72">
        <v>993133649</v>
      </c>
      <c r="H52" s="72">
        <v>923778395.75460017</v>
      </c>
      <c r="I52" s="72">
        <v>923778396</v>
      </c>
      <c r="J52" s="72">
        <v>680837323.13570011</v>
      </c>
      <c r="K52" s="72">
        <v>826387899</v>
      </c>
      <c r="L52" s="72" t="s">
        <v>699</v>
      </c>
      <c r="M52" s="72">
        <v>680837323</v>
      </c>
      <c r="N52" s="72" t="s">
        <v>699</v>
      </c>
    </row>
    <row r="53" spans="1:14" x14ac:dyDescent="0.2">
      <c r="A53" s="14" t="s">
        <v>315</v>
      </c>
      <c r="B53" s="71">
        <v>45838</v>
      </c>
      <c r="C53" s="71">
        <v>1000000000</v>
      </c>
      <c r="D53" s="72">
        <v>1000000000</v>
      </c>
      <c r="E53" s="72" t="s">
        <v>315</v>
      </c>
      <c r="F53" s="24"/>
      <c r="G53" s="72">
        <v>987366856</v>
      </c>
      <c r="H53" s="72">
        <v>916869422.11210012</v>
      </c>
      <c r="I53" s="72">
        <v>916869422</v>
      </c>
      <c r="J53" s="72">
        <v>670966874.26790011</v>
      </c>
      <c r="K53" s="72">
        <v>818085002</v>
      </c>
      <c r="L53" s="72" t="s">
        <v>699</v>
      </c>
      <c r="M53" s="72">
        <v>670966874</v>
      </c>
      <c r="N53" s="72" t="s">
        <v>699</v>
      </c>
    </row>
    <row r="54" spans="1:14" x14ac:dyDescent="0.2">
      <c r="A54" s="14" t="s">
        <v>316</v>
      </c>
      <c r="B54" s="71">
        <v>45869</v>
      </c>
      <c r="C54" s="71">
        <v>1000000000</v>
      </c>
      <c r="D54" s="72">
        <v>1000000000</v>
      </c>
      <c r="E54" s="72" t="s">
        <v>316</v>
      </c>
      <c r="F54" s="24"/>
      <c r="G54" s="72">
        <v>981605699</v>
      </c>
      <c r="H54" s="72">
        <v>909986302.36270022</v>
      </c>
      <c r="I54" s="72">
        <v>909986302</v>
      </c>
      <c r="J54" s="72">
        <v>661220761.89090014</v>
      </c>
      <c r="K54" s="72">
        <v>809842550</v>
      </c>
      <c r="L54" s="72" t="s">
        <v>699</v>
      </c>
      <c r="M54" s="72">
        <v>661220762</v>
      </c>
      <c r="N54" s="72" t="s">
        <v>699</v>
      </c>
    </row>
    <row r="55" spans="1:14" x14ac:dyDescent="0.2">
      <c r="A55" s="14" t="s">
        <v>317</v>
      </c>
      <c r="B55" s="71">
        <v>45900</v>
      </c>
      <c r="C55" s="71">
        <v>1000000000</v>
      </c>
      <c r="D55" s="72">
        <v>1000000000</v>
      </c>
      <c r="E55" s="72" t="s">
        <v>317</v>
      </c>
      <c r="F55" s="24"/>
      <c r="G55" s="72">
        <v>975846941</v>
      </c>
      <c r="H55" s="72">
        <v>903125965.42330015</v>
      </c>
      <c r="I55" s="72">
        <v>903125965</v>
      </c>
      <c r="J55" s="72">
        <v>651595372.51530015</v>
      </c>
      <c r="K55" s="72">
        <v>801657498</v>
      </c>
      <c r="L55" s="72" t="s">
        <v>699</v>
      </c>
      <c r="M55" s="72">
        <v>651595373</v>
      </c>
      <c r="N55" s="72" t="s">
        <v>699</v>
      </c>
    </row>
    <row r="56" spans="1:14" x14ac:dyDescent="0.2">
      <c r="A56" s="14" t="s">
        <v>318</v>
      </c>
      <c r="B56" s="71">
        <v>45930</v>
      </c>
      <c r="C56" s="71">
        <v>1000000000</v>
      </c>
      <c r="D56" s="72">
        <v>1000000000</v>
      </c>
      <c r="E56" s="72" t="s">
        <v>318</v>
      </c>
      <c r="F56" s="24"/>
      <c r="G56" s="72">
        <v>970098091</v>
      </c>
      <c r="H56" s="72">
        <v>896295287.33820009</v>
      </c>
      <c r="I56" s="72">
        <v>896295287</v>
      </c>
      <c r="J56" s="72">
        <v>642094295.80800021</v>
      </c>
      <c r="K56" s="72">
        <v>793535640</v>
      </c>
      <c r="L56" s="72" t="s">
        <v>699</v>
      </c>
      <c r="M56" s="72">
        <v>642094296</v>
      </c>
      <c r="N56" s="72" t="s">
        <v>699</v>
      </c>
    </row>
    <row r="57" spans="1:14" x14ac:dyDescent="0.2">
      <c r="A57" s="14" t="s">
        <v>319</v>
      </c>
      <c r="B57" s="71">
        <v>45961</v>
      </c>
      <c r="C57" s="71">
        <v>1000000000</v>
      </c>
      <c r="D57" s="72">
        <v>1000000000</v>
      </c>
      <c r="E57" s="72" t="s">
        <v>319</v>
      </c>
      <c r="F57" s="24"/>
      <c r="G57" s="72">
        <v>964354677</v>
      </c>
      <c r="H57" s="72">
        <v>889490048.60510015</v>
      </c>
      <c r="I57" s="72">
        <v>889490049</v>
      </c>
      <c r="J57" s="72">
        <v>632713103.29040027</v>
      </c>
      <c r="K57" s="72">
        <v>785472911</v>
      </c>
      <c r="L57" s="72" t="s">
        <v>699</v>
      </c>
      <c r="M57" s="72">
        <v>632713103</v>
      </c>
      <c r="N57" s="72" t="s">
        <v>699</v>
      </c>
    </row>
    <row r="58" spans="1:14" x14ac:dyDescent="0.2">
      <c r="A58" s="14" t="s">
        <v>320</v>
      </c>
      <c r="B58" s="71">
        <v>45991</v>
      </c>
      <c r="C58" s="71">
        <v>1000000000</v>
      </c>
      <c r="D58" s="72">
        <v>1000000000</v>
      </c>
      <c r="E58" s="72" t="s">
        <v>320</v>
      </c>
      <c r="F58" s="24"/>
      <c r="G58" s="72">
        <v>958618542</v>
      </c>
      <c r="H58" s="72">
        <v>882711871.36500013</v>
      </c>
      <c r="I58" s="72">
        <v>882711871</v>
      </c>
      <c r="J58" s="72">
        <v>623451592.31040025</v>
      </c>
      <c r="K58" s="72">
        <v>777470429</v>
      </c>
      <c r="L58" s="72" t="s">
        <v>699</v>
      </c>
      <c r="M58" s="72">
        <v>623451592</v>
      </c>
      <c r="N58" s="72" t="s">
        <v>699</v>
      </c>
    </row>
    <row r="59" spans="1:14" x14ac:dyDescent="0.2">
      <c r="A59" s="14" t="s">
        <v>321</v>
      </c>
      <c r="B59" s="71">
        <v>46022</v>
      </c>
      <c r="C59" s="71">
        <v>1000000000</v>
      </c>
      <c r="D59" s="72">
        <v>1000000000</v>
      </c>
      <c r="E59" s="72" t="s">
        <v>321</v>
      </c>
      <c r="F59" s="24"/>
      <c r="G59" s="72">
        <v>952890220</v>
      </c>
      <c r="H59" s="72">
        <v>875961163.57610011</v>
      </c>
      <c r="I59" s="72">
        <v>875961164</v>
      </c>
      <c r="J59" s="72">
        <v>614308690.2863003</v>
      </c>
      <c r="K59" s="72">
        <v>769528234</v>
      </c>
      <c r="L59" s="72" t="s">
        <v>699</v>
      </c>
      <c r="M59" s="72">
        <v>614308690</v>
      </c>
      <c r="N59" s="72" t="s">
        <v>699</v>
      </c>
    </row>
    <row r="60" spans="1:14" x14ac:dyDescent="0.2">
      <c r="A60" s="14" t="s">
        <v>322</v>
      </c>
      <c r="B60" s="71">
        <v>46053</v>
      </c>
      <c r="C60" s="71">
        <v>1000000000</v>
      </c>
      <c r="D60" s="72">
        <v>1000000000</v>
      </c>
      <c r="E60" s="72" t="s">
        <v>322</v>
      </c>
      <c r="F60" s="24"/>
      <c r="G60" s="72">
        <v>947169005</v>
      </c>
      <c r="H60" s="72">
        <v>869237190.40880013</v>
      </c>
      <c r="I60" s="72">
        <v>869237190</v>
      </c>
      <c r="J60" s="72">
        <v>605282534.96430027</v>
      </c>
      <c r="K60" s="72">
        <v>761645359</v>
      </c>
      <c r="L60" s="72" t="s">
        <v>699</v>
      </c>
      <c r="M60" s="72">
        <v>605282535</v>
      </c>
      <c r="N60" s="72" t="s">
        <v>699</v>
      </c>
    </row>
    <row r="61" spans="1:14" x14ac:dyDescent="0.2">
      <c r="A61" s="14" t="s">
        <v>323</v>
      </c>
      <c r="B61" s="71">
        <v>46081</v>
      </c>
      <c r="C61" s="71">
        <v>1000000000</v>
      </c>
      <c r="D61" s="72">
        <v>1000000000</v>
      </c>
      <c r="E61" s="72" t="s">
        <v>323</v>
      </c>
      <c r="F61" s="24"/>
      <c r="G61" s="72">
        <v>941450958</v>
      </c>
      <c r="H61" s="72">
        <v>862536262.99620008</v>
      </c>
      <c r="I61" s="72">
        <v>862536263</v>
      </c>
      <c r="J61" s="72">
        <v>596369250.23580027</v>
      </c>
      <c r="K61" s="72">
        <v>753818268</v>
      </c>
      <c r="L61" s="72" t="s">
        <v>699</v>
      </c>
      <c r="M61" s="72">
        <v>596369250</v>
      </c>
      <c r="N61" s="72" t="s">
        <v>699</v>
      </c>
    </row>
    <row r="62" spans="1:14" x14ac:dyDescent="0.2">
      <c r="A62" s="14" t="s">
        <v>324</v>
      </c>
      <c r="B62" s="71">
        <v>46112</v>
      </c>
      <c r="C62" s="71">
        <v>1000000000</v>
      </c>
      <c r="D62" s="72">
        <v>1000000000</v>
      </c>
      <c r="E62" s="72" t="s">
        <v>324</v>
      </c>
      <c r="F62" s="24"/>
      <c r="G62" s="72">
        <v>935733164</v>
      </c>
      <c r="H62" s="72">
        <v>855855651.88510013</v>
      </c>
      <c r="I62" s="72">
        <v>855855652</v>
      </c>
      <c r="J62" s="72">
        <v>587565704.63610029</v>
      </c>
      <c r="K62" s="72">
        <v>746044292</v>
      </c>
      <c r="L62" s="72" t="s">
        <v>699</v>
      </c>
      <c r="M62" s="72">
        <v>587565705</v>
      </c>
      <c r="N62" s="72" t="s">
        <v>699</v>
      </c>
    </row>
    <row r="63" spans="1:14" x14ac:dyDescent="0.2">
      <c r="A63" s="14" t="s">
        <v>325</v>
      </c>
      <c r="B63" s="71">
        <v>46142</v>
      </c>
      <c r="C63" s="71">
        <v>1000000000</v>
      </c>
      <c r="D63" s="72">
        <v>1000000000</v>
      </c>
      <c r="E63" s="72" t="s">
        <v>325</v>
      </c>
      <c r="F63" s="24"/>
      <c r="G63" s="72">
        <v>930016197</v>
      </c>
      <c r="H63" s="72">
        <v>849195829.54200006</v>
      </c>
      <c r="I63" s="72">
        <v>849195830</v>
      </c>
      <c r="J63" s="72">
        <v>578871015.29370034</v>
      </c>
      <c r="K63" s="72">
        <v>738323575</v>
      </c>
      <c r="L63" s="72" t="s">
        <v>699</v>
      </c>
      <c r="M63" s="72">
        <v>578871015</v>
      </c>
      <c r="N63" s="72" t="s">
        <v>699</v>
      </c>
    </row>
    <row r="64" spans="1:14" x14ac:dyDescent="0.2">
      <c r="A64" s="14" t="s">
        <v>326</v>
      </c>
      <c r="B64" s="71">
        <v>46173</v>
      </c>
      <c r="C64" s="71">
        <v>1000000000</v>
      </c>
      <c r="D64" s="72">
        <v>1000000000</v>
      </c>
      <c r="E64" s="72" t="s">
        <v>326</v>
      </c>
      <c r="F64" s="24"/>
      <c r="G64" s="72">
        <v>924305790</v>
      </c>
      <c r="H64" s="72">
        <v>842561972.11320019</v>
      </c>
      <c r="I64" s="72">
        <v>842561972</v>
      </c>
      <c r="J64" s="72">
        <v>570287486.16040039</v>
      </c>
      <c r="K64" s="72">
        <v>730660334</v>
      </c>
      <c r="L64" s="72" t="s">
        <v>699</v>
      </c>
      <c r="M64" s="72">
        <v>570287486</v>
      </c>
      <c r="N64" s="72" t="s">
        <v>699</v>
      </c>
    </row>
    <row r="65" spans="1:14" x14ac:dyDescent="0.2">
      <c r="A65" s="14" t="s">
        <v>327</v>
      </c>
      <c r="B65" s="71">
        <v>46203</v>
      </c>
      <c r="C65" s="71">
        <v>1000000000</v>
      </c>
      <c r="D65" s="72">
        <v>1000000000</v>
      </c>
      <c r="E65" s="72" t="s">
        <v>327</v>
      </c>
      <c r="F65" s="24"/>
      <c r="G65" s="72">
        <v>918602293</v>
      </c>
      <c r="H65" s="72">
        <v>835954317.06000018</v>
      </c>
      <c r="I65" s="72">
        <v>835954317</v>
      </c>
      <c r="J65" s="72">
        <v>561814015.21310043</v>
      </c>
      <c r="K65" s="72">
        <v>723054472</v>
      </c>
      <c r="L65" s="72" t="s">
        <v>699</v>
      </c>
      <c r="M65" s="72">
        <v>561814015</v>
      </c>
      <c r="N65" s="72" t="s">
        <v>699</v>
      </c>
    </row>
    <row r="66" spans="1:14" x14ac:dyDescent="0.2">
      <c r="A66" s="14" t="s">
        <v>328</v>
      </c>
      <c r="B66" s="71">
        <v>46234</v>
      </c>
      <c r="C66" s="71">
        <v>1000000000</v>
      </c>
      <c r="D66" s="72">
        <v>1000000000</v>
      </c>
      <c r="E66" s="72" t="s">
        <v>328</v>
      </c>
      <c r="F66" s="24"/>
      <c r="G66" s="72">
        <v>912907415</v>
      </c>
      <c r="H66" s="72">
        <v>829374339.37840009</v>
      </c>
      <c r="I66" s="72">
        <v>829374339</v>
      </c>
      <c r="J66" s="72">
        <v>553450334.89740038</v>
      </c>
      <c r="K66" s="72">
        <v>715506955</v>
      </c>
      <c r="L66" s="72" t="s">
        <v>699</v>
      </c>
      <c r="M66" s="72">
        <v>553450335</v>
      </c>
      <c r="N66" s="72" t="s">
        <v>699</v>
      </c>
    </row>
    <row r="67" spans="1:14" x14ac:dyDescent="0.2">
      <c r="A67" s="14" t="s">
        <v>329</v>
      </c>
      <c r="B67" s="71">
        <v>46265</v>
      </c>
      <c r="C67" s="71">
        <v>1000000000</v>
      </c>
      <c r="D67" s="72">
        <v>1000000000</v>
      </c>
      <c r="E67" s="72" t="s">
        <v>329</v>
      </c>
      <c r="F67" s="24"/>
      <c r="G67" s="72">
        <v>907218443</v>
      </c>
      <c r="H67" s="72">
        <v>822819489.17260015</v>
      </c>
      <c r="I67" s="72">
        <v>822819489</v>
      </c>
      <c r="J67" s="72">
        <v>545193496.03950036</v>
      </c>
      <c r="K67" s="72">
        <v>708015278</v>
      </c>
      <c r="L67" s="72" t="s">
        <v>699</v>
      </c>
      <c r="M67" s="72">
        <v>545193496</v>
      </c>
      <c r="N67" s="72" t="s">
        <v>699</v>
      </c>
    </row>
    <row r="68" spans="1:14" x14ac:dyDescent="0.2">
      <c r="A68" s="14" t="s">
        <v>330</v>
      </c>
      <c r="B68" s="71">
        <v>46295</v>
      </c>
      <c r="C68" s="71">
        <v>1000000000</v>
      </c>
      <c r="D68" s="72">
        <v>1000000000</v>
      </c>
      <c r="E68" s="72" t="s">
        <v>330</v>
      </c>
      <c r="F68" s="24"/>
      <c r="G68" s="72">
        <v>901538788</v>
      </c>
      <c r="H68" s="72">
        <v>816292780.22210014</v>
      </c>
      <c r="I68" s="72">
        <v>816292780</v>
      </c>
      <c r="J68" s="72">
        <v>537044270.88080037</v>
      </c>
      <c r="K68" s="72">
        <v>700581733</v>
      </c>
      <c r="L68" s="72" t="s">
        <v>699</v>
      </c>
      <c r="M68" s="72">
        <v>537044271</v>
      </c>
      <c r="N68" s="72" t="s">
        <v>699</v>
      </c>
    </row>
    <row r="69" spans="1:14" x14ac:dyDescent="0.2">
      <c r="A69" s="14" t="s">
        <v>331</v>
      </c>
      <c r="B69" s="71">
        <v>46326</v>
      </c>
      <c r="C69" s="71">
        <v>1000000000</v>
      </c>
      <c r="D69" s="72">
        <v>1000000000</v>
      </c>
      <c r="E69" s="72" t="s">
        <v>331</v>
      </c>
      <c r="F69" s="24"/>
      <c r="G69" s="72">
        <v>895863949</v>
      </c>
      <c r="H69" s="72">
        <v>809790054.7361002</v>
      </c>
      <c r="I69" s="72">
        <v>809790055</v>
      </c>
      <c r="J69" s="72">
        <v>528998703.33100033</v>
      </c>
      <c r="K69" s="72">
        <v>693202446</v>
      </c>
      <c r="L69" s="72" t="s">
        <v>699</v>
      </c>
      <c r="M69" s="72">
        <v>528998703</v>
      </c>
      <c r="N69" s="72" t="s">
        <v>699</v>
      </c>
    </row>
    <row r="70" spans="1:14" x14ac:dyDescent="0.2">
      <c r="A70" s="14" t="s">
        <v>332</v>
      </c>
      <c r="B70" s="71">
        <v>46356</v>
      </c>
      <c r="C70" s="71">
        <v>1000000000</v>
      </c>
      <c r="D70" s="72">
        <v>1000000000</v>
      </c>
      <c r="E70" s="72" t="s">
        <v>332</v>
      </c>
      <c r="F70" s="24"/>
      <c r="G70" s="72">
        <v>890197011</v>
      </c>
      <c r="H70" s="72">
        <v>803314025.86690021</v>
      </c>
      <c r="I70" s="72">
        <v>803314026</v>
      </c>
      <c r="J70" s="72">
        <v>521057383.93990028</v>
      </c>
      <c r="K70" s="72">
        <v>685879452</v>
      </c>
      <c r="L70" s="72" t="s">
        <v>699</v>
      </c>
      <c r="M70" s="72">
        <v>521057384</v>
      </c>
      <c r="N70" s="72" t="s">
        <v>699</v>
      </c>
    </row>
    <row r="71" spans="1:14" x14ac:dyDescent="0.2">
      <c r="A71" s="14" t="s">
        <v>333</v>
      </c>
      <c r="B71" s="71">
        <v>46387</v>
      </c>
      <c r="C71" s="71">
        <v>1000000000</v>
      </c>
      <c r="D71" s="72">
        <v>1000000000</v>
      </c>
      <c r="E71" s="72" t="s">
        <v>333</v>
      </c>
      <c r="F71" s="24"/>
      <c r="G71" s="72">
        <v>884534419</v>
      </c>
      <c r="H71" s="72">
        <v>796861408.53550017</v>
      </c>
      <c r="I71" s="72">
        <v>796861409</v>
      </c>
      <c r="J71" s="72">
        <v>513217002.46740031</v>
      </c>
      <c r="K71" s="72">
        <v>678609650</v>
      </c>
      <c r="L71" s="72" t="s">
        <v>699</v>
      </c>
      <c r="M71" s="72">
        <v>513217002</v>
      </c>
      <c r="N71" s="72" t="s">
        <v>699</v>
      </c>
    </row>
    <row r="72" spans="1:14" x14ac:dyDescent="0.2">
      <c r="A72" s="14" t="s">
        <v>334</v>
      </c>
      <c r="B72" s="71">
        <v>46418</v>
      </c>
      <c r="C72" s="71">
        <v>1000000000</v>
      </c>
      <c r="D72" s="72">
        <v>1000000000</v>
      </c>
      <c r="E72" s="72" t="s">
        <v>334</v>
      </c>
      <c r="F72" s="24"/>
      <c r="G72" s="72">
        <v>878878539</v>
      </c>
      <c r="H72" s="72">
        <v>790434262.38240016</v>
      </c>
      <c r="I72" s="72">
        <v>790434262</v>
      </c>
      <c r="J72" s="72">
        <v>505477738.97940028</v>
      </c>
      <c r="K72" s="72">
        <v>671394513</v>
      </c>
      <c r="L72" s="72" t="s">
        <v>699</v>
      </c>
      <c r="M72" s="72">
        <v>505477739</v>
      </c>
      <c r="N72" s="72" t="s">
        <v>699</v>
      </c>
    </row>
    <row r="73" spans="1:14" x14ac:dyDescent="0.2">
      <c r="A73" s="14" t="s">
        <v>335</v>
      </c>
      <c r="B73" s="71">
        <v>46446</v>
      </c>
      <c r="C73" s="71">
        <v>1000000000</v>
      </c>
      <c r="D73" s="72">
        <v>1000000000</v>
      </c>
      <c r="E73" s="72" t="s">
        <v>335</v>
      </c>
      <c r="F73" s="24"/>
      <c r="G73" s="72">
        <v>873218540</v>
      </c>
      <c r="H73" s="72">
        <v>784022786.30860019</v>
      </c>
      <c r="I73" s="72">
        <v>784022786</v>
      </c>
      <c r="J73" s="72">
        <v>497832216.8409003</v>
      </c>
      <c r="K73" s="72">
        <v>664225447</v>
      </c>
      <c r="L73" s="72" t="s">
        <v>699</v>
      </c>
      <c r="M73" s="72">
        <v>497832217</v>
      </c>
      <c r="N73" s="72" t="s">
        <v>699</v>
      </c>
    </row>
    <row r="74" spans="1:14" x14ac:dyDescent="0.2">
      <c r="A74" s="14" t="s">
        <v>336</v>
      </c>
      <c r="B74" s="71">
        <v>46477</v>
      </c>
      <c r="C74" s="71">
        <v>1000000000</v>
      </c>
      <c r="D74" s="72">
        <v>1000000000</v>
      </c>
      <c r="E74" s="72" t="s">
        <v>336</v>
      </c>
      <c r="F74" s="24"/>
      <c r="G74" s="72">
        <v>867559440</v>
      </c>
      <c r="H74" s="72">
        <v>777631449.57240009</v>
      </c>
      <c r="I74" s="72">
        <v>777631450</v>
      </c>
      <c r="J74" s="72">
        <v>490282244.71350026</v>
      </c>
      <c r="K74" s="72">
        <v>657106003</v>
      </c>
      <c r="L74" s="72" t="s">
        <v>699</v>
      </c>
      <c r="M74" s="72">
        <v>490282245</v>
      </c>
      <c r="N74" s="72" t="s">
        <v>699</v>
      </c>
    </row>
    <row r="75" spans="1:14" x14ac:dyDescent="0.2">
      <c r="A75" s="14" t="s">
        <v>337</v>
      </c>
      <c r="B75" s="71">
        <v>46507</v>
      </c>
      <c r="C75" s="71">
        <v>1000000000</v>
      </c>
      <c r="D75" s="72">
        <v>1000000000</v>
      </c>
      <c r="E75" s="72" t="s">
        <v>337</v>
      </c>
      <c r="F75" s="24"/>
      <c r="G75" s="72">
        <v>861902714</v>
      </c>
      <c r="H75" s="72">
        <v>771261521.43760014</v>
      </c>
      <c r="I75" s="72">
        <v>771261521</v>
      </c>
      <c r="J75" s="72">
        <v>482827558.36740029</v>
      </c>
      <c r="K75" s="72">
        <v>650037000</v>
      </c>
      <c r="L75" s="72" t="s">
        <v>699</v>
      </c>
      <c r="M75" s="72">
        <v>482827558</v>
      </c>
      <c r="N75" s="72" t="s">
        <v>699</v>
      </c>
    </row>
    <row r="76" spans="1:14" x14ac:dyDescent="0.2">
      <c r="A76" s="14" t="s">
        <v>338</v>
      </c>
      <c r="B76" s="71">
        <v>46538</v>
      </c>
      <c r="C76" s="71">
        <v>1000000000</v>
      </c>
      <c r="D76" s="72">
        <v>1000000000</v>
      </c>
      <c r="E76" s="72" t="s">
        <v>338</v>
      </c>
      <c r="F76" s="24"/>
      <c r="G76" s="72">
        <v>856245184</v>
      </c>
      <c r="H76" s="72">
        <v>764910103.75250006</v>
      </c>
      <c r="I76" s="72">
        <v>764910104</v>
      </c>
      <c r="J76" s="72">
        <v>475465291.47930026</v>
      </c>
      <c r="K76" s="72">
        <v>643015741</v>
      </c>
      <c r="L76" s="72" t="s">
        <v>699</v>
      </c>
      <c r="M76" s="72">
        <v>475465291</v>
      </c>
      <c r="N76" s="72" t="s">
        <v>699</v>
      </c>
    </row>
    <row r="77" spans="1:14" x14ac:dyDescent="0.2">
      <c r="A77" s="14" t="s">
        <v>339</v>
      </c>
      <c r="B77" s="71">
        <v>46568</v>
      </c>
      <c r="C77" s="71">
        <v>1000000000</v>
      </c>
      <c r="D77" s="72">
        <v>1000000000</v>
      </c>
      <c r="E77" s="72" t="s">
        <v>339</v>
      </c>
      <c r="F77" s="24"/>
      <c r="G77" s="72">
        <v>850592793</v>
      </c>
      <c r="H77" s="72">
        <v>758582455.59910011</v>
      </c>
      <c r="I77" s="72">
        <v>758582456</v>
      </c>
      <c r="J77" s="72">
        <v>468197674.2978003</v>
      </c>
      <c r="K77" s="72">
        <v>636046395</v>
      </c>
      <c r="L77" s="72" t="s">
        <v>699</v>
      </c>
      <c r="M77" s="72">
        <v>468197674</v>
      </c>
      <c r="N77" s="72" t="s">
        <v>699</v>
      </c>
    </row>
    <row r="78" spans="1:14" x14ac:dyDescent="0.2">
      <c r="A78" s="14" t="s">
        <v>340</v>
      </c>
      <c r="B78" s="71">
        <v>46599</v>
      </c>
      <c r="C78" s="71">
        <v>1000000000</v>
      </c>
      <c r="D78" s="72">
        <v>1000000000</v>
      </c>
      <c r="E78" s="72" t="s">
        <v>340</v>
      </c>
      <c r="F78" s="24"/>
      <c r="G78" s="72">
        <v>844941971</v>
      </c>
      <c r="H78" s="72">
        <v>752275327.98700011</v>
      </c>
      <c r="I78" s="72">
        <v>752275328</v>
      </c>
      <c r="J78" s="72">
        <v>461021641.52170026</v>
      </c>
      <c r="K78" s="72">
        <v>629125971</v>
      </c>
      <c r="L78" s="72" t="s">
        <v>699</v>
      </c>
      <c r="M78" s="72">
        <v>461021642</v>
      </c>
      <c r="N78" s="72" t="s">
        <v>699</v>
      </c>
    </row>
    <row r="79" spans="1:14" x14ac:dyDescent="0.2">
      <c r="A79" s="14" t="s">
        <v>341</v>
      </c>
      <c r="B79" s="71">
        <v>46630</v>
      </c>
      <c r="C79" s="71">
        <v>1000000000</v>
      </c>
      <c r="D79" s="72">
        <v>1000000000</v>
      </c>
      <c r="E79" s="72" t="s">
        <v>341</v>
      </c>
      <c r="F79" s="24"/>
      <c r="G79" s="72">
        <v>839292054</v>
      </c>
      <c r="H79" s="72">
        <v>745988077.36600018</v>
      </c>
      <c r="I79" s="72">
        <v>745988077</v>
      </c>
      <c r="J79" s="72">
        <v>453935780.77930021</v>
      </c>
      <c r="K79" s="72">
        <v>622253683</v>
      </c>
      <c r="L79" s="72" t="s">
        <v>699</v>
      </c>
      <c r="M79" s="72">
        <v>453935781</v>
      </c>
      <c r="N79" s="72" t="s">
        <v>699</v>
      </c>
    </row>
    <row r="80" spans="1:14" x14ac:dyDescent="0.2">
      <c r="A80" s="14" t="s">
        <v>342</v>
      </c>
      <c r="B80" s="71">
        <v>46660</v>
      </c>
      <c r="C80" s="71">
        <v>1000000000</v>
      </c>
      <c r="D80" s="72">
        <v>1000000000</v>
      </c>
      <c r="E80" s="72" t="s">
        <v>342</v>
      </c>
      <c r="F80" s="24"/>
      <c r="G80" s="72">
        <v>833642780</v>
      </c>
      <c r="H80" s="72">
        <v>739720420.13540006</v>
      </c>
      <c r="I80" s="72">
        <v>739720420</v>
      </c>
      <c r="J80" s="72">
        <v>446938918.74280024</v>
      </c>
      <c r="K80" s="72">
        <v>615429048</v>
      </c>
      <c r="L80" s="72" t="s">
        <v>699</v>
      </c>
      <c r="M80" s="72">
        <v>446938919</v>
      </c>
      <c r="N80" s="72" t="s">
        <v>699</v>
      </c>
    </row>
    <row r="81" spans="1:14" x14ac:dyDescent="0.2">
      <c r="A81" s="14" t="s">
        <v>343</v>
      </c>
      <c r="B81" s="71">
        <v>46691</v>
      </c>
      <c r="C81" s="71">
        <v>1000000000</v>
      </c>
      <c r="D81" s="72">
        <v>1000000000</v>
      </c>
      <c r="E81" s="72" t="s">
        <v>343</v>
      </c>
      <c r="F81" s="24"/>
      <c r="G81" s="72">
        <v>827990877</v>
      </c>
      <c r="H81" s="72">
        <v>733469410.00710011</v>
      </c>
      <c r="I81" s="72">
        <v>733469410</v>
      </c>
      <c r="J81" s="72">
        <v>440028299.77880025</v>
      </c>
      <c r="K81" s="72">
        <v>608649379</v>
      </c>
      <c r="L81" s="72" t="s">
        <v>699</v>
      </c>
      <c r="M81" s="72">
        <v>440028300</v>
      </c>
      <c r="N81" s="72" t="s">
        <v>699</v>
      </c>
    </row>
    <row r="82" spans="1:14" x14ac:dyDescent="0.2">
      <c r="A82" s="14" t="s">
        <v>344</v>
      </c>
      <c r="B82" s="71">
        <v>46721</v>
      </c>
      <c r="C82" s="71">
        <v>1000000000</v>
      </c>
      <c r="D82" s="72">
        <v>1000000000</v>
      </c>
      <c r="E82" s="72" t="s">
        <v>344</v>
      </c>
      <c r="F82" s="24"/>
      <c r="G82" s="72">
        <v>822344096</v>
      </c>
      <c r="H82" s="72">
        <v>727241865.74240017</v>
      </c>
      <c r="I82" s="72">
        <v>727241866</v>
      </c>
      <c r="J82" s="72">
        <v>433207045.2591002</v>
      </c>
      <c r="K82" s="72">
        <v>601920097</v>
      </c>
      <c r="L82" s="72" t="s">
        <v>699</v>
      </c>
      <c r="M82" s="72">
        <v>433207045</v>
      </c>
      <c r="N82" s="72" t="s">
        <v>699</v>
      </c>
    </row>
    <row r="83" spans="1:14" x14ac:dyDescent="0.2">
      <c r="A83" s="14" t="s">
        <v>345</v>
      </c>
      <c r="B83" s="71">
        <v>46752</v>
      </c>
      <c r="C83" s="71">
        <v>1000000000</v>
      </c>
      <c r="D83" s="72">
        <v>1000000000</v>
      </c>
      <c r="E83" s="72" t="s">
        <v>345</v>
      </c>
      <c r="F83" s="24"/>
      <c r="G83" s="72">
        <v>816695984</v>
      </c>
      <c r="H83" s="72">
        <v>721032023.01910019</v>
      </c>
      <c r="I83" s="72">
        <v>721032023</v>
      </c>
      <c r="J83" s="72">
        <v>426470728.60210025</v>
      </c>
      <c r="K83" s="72">
        <v>595236178</v>
      </c>
      <c r="L83" s="72" t="s">
        <v>699</v>
      </c>
      <c r="M83" s="72">
        <v>426470729</v>
      </c>
      <c r="N83" s="72" t="s">
        <v>699</v>
      </c>
    </row>
    <row r="84" spans="1:14" x14ac:dyDescent="0.2">
      <c r="A84" s="14" t="s">
        <v>346</v>
      </c>
      <c r="B84" s="71">
        <v>46783</v>
      </c>
      <c r="C84" s="71">
        <v>1000000000</v>
      </c>
      <c r="D84" s="72">
        <v>1000000000</v>
      </c>
      <c r="E84" s="72" t="s">
        <v>346</v>
      </c>
      <c r="F84" s="24"/>
      <c r="G84" s="72">
        <v>811057269</v>
      </c>
      <c r="H84" s="72">
        <v>714849296.42180014</v>
      </c>
      <c r="I84" s="72">
        <v>714849296</v>
      </c>
      <c r="J84" s="72">
        <v>419823944.70180023</v>
      </c>
      <c r="K84" s="72">
        <v>588605145</v>
      </c>
      <c r="L84" s="72" t="s">
        <v>699</v>
      </c>
      <c r="M84" s="72">
        <v>419823945</v>
      </c>
      <c r="N84" s="72" t="s">
        <v>699</v>
      </c>
    </row>
    <row r="85" spans="1:14" x14ac:dyDescent="0.2">
      <c r="A85" s="14" t="s">
        <v>347</v>
      </c>
      <c r="B85" s="71">
        <v>46812</v>
      </c>
      <c r="C85" s="71">
        <v>1000000000</v>
      </c>
      <c r="D85" s="72">
        <v>1000000000</v>
      </c>
      <c r="E85" s="72" t="s">
        <v>347</v>
      </c>
      <c r="F85" s="24"/>
      <c r="G85" s="72">
        <v>805421116</v>
      </c>
      <c r="H85" s="72">
        <v>708687584.19030011</v>
      </c>
      <c r="I85" s="72">
        <v>708687584</v>
      </c>
      <c r="J85" s="72">
        <v>413262093.38980019</v>
      </c>
      <c r="K85" s="72">
        <v>582021702</v>
      </c>
      <c r="L85" s="72" t="s">
        <v>699</v>
      </c>
      <c r="M85" s="72">
        <v>413262093</v>
      </c>
      <c r="N85" s="72" t="s">
        <v>699</v>
      </c>
    </row>
    <row r="86" spans="1:14" x14ac:dyDescent="0.2">
      <c r="A86" s="14" t="s">
        <v>348</v>
      </c>
      <c r="B86" s="71">
        <v>46843</v>
      </c>
      <c r="C86" s="71">
        <v>1000000000</v>
      </c>
      <c r="D86" s="72">
        <v>1000000000</v>
      </c>
      <c r="E86" s="72" t="s">
        <v>348</v>
      </c>
      <c r="F86" s="24"/>
      <c r="G86" s="72">
        <v>799786302</v>
      </c>
      <c r="H86" s="72">
        <v>702545755.42880011</v>
      </c>
      <c r="I86" s="72">
        <v>702545755</v>
      </c>
      <c r="J86" s="72">
        <v>406783564.39640021</v>
      </c>
      <c r="K86" s="72">
        <v>575484674</v>
      </c>
      <c r="L86" s="72" t="s">
        <v>699</v>
      </c>
      <c r="M86" s="72">
        <v>406783564</v>
      </c>
      <c r="N86" s="72" t="s">
        <v>699</v>
      </c>
    </row>
    <row r="87" spans="1:14" x14ac:dyDescent="0.2">
      <c r="A87" s="14" t="s">
        <v>349</v>
      </c>
      <c r="B87" s="71">
        <v>46873</v>
      </c>
      <c r="C87" s="71">
        <v>1000000000</v>
      </c>
      <c r="D87" s="72">
        <v>1000000000</v>
      </c>
      <c r="E87" s="72" t="s">
        <v>349</v>
      </c>
      <c r="F87" s="24"/>
      <c r="G87" s="72">
        <v>794160691</v>
      </c>
      <c r="H87" s="72">
        <v>696430653.73690009</v>
      </c>
      <c r="I87" s="72">
        <v>696430654</v>
      </c>
      <c r="J87" s="72">
        <v>400391360.54230022</v>
      </c>
      <c r="K87" s="72">
        <v>568999416</v>
      </c>
      <c r="L87" s="72" t="s">
        <v>699</v>
      </c>
      <c r="M87" s="72">
        <v>400391361</v>
      </c>
      <c r="N87" s="72" t="s">
        <v>699</v>
      </c>
    </row>
    <row r="88" spans="1:14" x14ac:dyDescent="0.2">
      <c r="A88" s="14" t="s">
        <v>350</v>
      </c>
      <c r="B88" s="71">
        <v>46904</v>
      </c>
      <c r="C88" s="71">
        <v>1000000000</v>
      </c>
      <c r="D88" s="72">
        <v>1000000000</v>
      </c>
      <c r="E88" s="72" t="s">
        <v>350</v>
      </c>
      <c r="F88" s="24"/>
      <c r="G88" s="72">
        <v>788536314</v>
      </c>
      <c r="H88" s="72">
        <v>690335218.55510008</v>
      </c>
      <c r="I88" s="72">
        <v>690335219</v>
      </c>
      <c r="J88" s="72">
        <v>394080445.70360017</v>
      </c>
      <c r="K88" s="72">
        <v>562559893</v>
      </c>
      <c r="L88" s="72" t="s">
        <v>699</v>
      </c>
      <c r="M88" s="72">
        <v>394080446</v>
      </c>
      <c r="N88" s="72" t="s">
        <v>699</v>
      </c>
    </row>
    <row r="89" spans="1:14" x14ac:dyDescent="0.2">
      <c r="A89" s="14" t="s">
        <v>351</v>
      </c>
      <c r="B89" s="71">
        <v>46934</v>
      </c>
      <c r="C89" s="71">
        <v>1000000000</v>
      </c>
      <c r="D89" s="72">
        <v>1000000000</v>
      </c>
      <c r="E89" s="72" t="s">
        <v>351</v>
      </c>
      <c r="F89" s="24"/>
      <c r="G89" s="72">
        <v>782917802</v>
      </c>
      <c r="H89" s="72">
        <v>684263445.18400013</v>
      </c>
      <c r="I89" s="72">
        <v>684263445</v>
      </c>
      <c r="J89" s="72">
        <v>387852175.08500016</v>
      </c>
      <c r="K89" s="72">
        <v>556169118</v>
      </c>
      <c r="L89" s="72" t="s">
        <v>699</v>
      </c>
      <c r="M89" s="72">
        <v>387852175</v>
      </c>
      <c r="N89" s="72" t="s">
        <v>699</v>
      </c>
    </row>
    <row r="90" spans="1:14" x14ac:dyDescent="0.2">
      <c r="A90" s="14" t="s">
        <v>352</v>
      </c>
      <c r="B90" s="71">
        <v>46965</v>
      </c>
      <c r="C90" s="71">
        <v>1000000000</v>
      </c>
      <c r="D90" s="72">
        <v>1000000000</v>
      </c>
      <c r="E90" s="72" t="s">
        <v>352</v>
      </c>
      <c r="F90" s="24"/>
      <c r="G90" s="72">
        <v>777313179</v>
      </c>
      <c r="H90" s="72">
        <v>678222263.16820014</v>
      </c>
      <c r="I90" s="72">
        <v>678222263</v>
      </c>
      <c r="J90" s="72">
        <v>381709500.61280012</v>
      </c>
      <c r="K90" s="72">
        <v>549832449</v>
      </c>
      <c r="L90" s="72" t="s">
        <v>699</v>
      </c>
      <c r="M90" s="72">
        <v>381709501</v>
      </c>
      <c r="N90" s="72" t="s">
        <v>699</v>
      </c>
    </row>
    <row r="91" spans="1:14" x14ac:dyDescent="0.2">
      <c r="A91" s="14" t="s">
        <v>353</v>
      </c>
      <c r="B91" s="71">
        <v>46996</v>
      </c>
      <c r="C91" s="71">
        <v>1000000000</v>
      </c>
      <c r="D91" s="72">
        <v>1000000000</v>
      </c>
      <c r="E91" s="72" t="s">
        <v>353</v>
      </c>
      <c r="F91" s="24"/>
      <c r="G91" s="72">
        <v>771713373</v>
      </c>
      <c r="H91" s="72">
        <v>672203665.80000019</v>
      </c>
      <c r="I91" s="72">
        <v>672203666</v>
      </c>
      <c r="J91" s="72">
        <v>375646927.03460014</v>
      </c>
      <c r="K91" s="72">
        <v>543543111</v>
      </c>
      <c r="L91" s="72" t="s">
        <v>699</v>
      </c>
      <c r="M91" s="72">
        <v>375646927</v>
      </c>
      <c r="N91" s="72" t="s">
        <v>699</v>
      </c>
    </row>
    <row r="92" spans="1:14" x14ac:dyDescent="0.2">
      <c r="A92" s="14" t="s">
        <v>354</v>
      </c>
      <c r="B92" s="71">
        <v>47026</v>
      </c>
      <c r="C92" s="71">
        <v>1000000000</v>
      </c>
      <c r="D92" s="72">
        <v>1000000000</v>
      </c>
      <c r="E92" s="72" t="s">
        <v>354</v>
      </c>
      <c r="F92" s="24"/>
      <c r="G92" s="72">
        <v>766117442</v>
      </c>
      <c r="H92" s="72">
        <v>666206767.56470025</v>
      </c>
      <c r="I92" s="72">
        <v>666206768</v>
      </c>
      <c r="J92" s="72">
        <v>369663048.06520009</v>
      </c>
      <c r="K92" s="72">
        <v>537300139</v>
      </c>
      <c r="L92" s="72" t="s">
        <v>699</v>
      </c>
      <c r="M92" s="72">
        <v>369663048</v>
      </c>
      <c r="N92" s="72" t="s">
        <v>699</v>
      </c>
    </row>
    <row r="93" spans="1:14" x14ac:dyDescent="0.2">
      <c r="A93" s="14" t="s">
        <v>355</v>
      </c>
      <c r="B93" s="71">
        <v>47057</v>
      </c>
      <c r="C93" s="71">
        <v>1000000000</v>
      </c>
      <c r="D93" s="72">
        <v>1000000000</v>
      </c>
      <c r="E93" s="72" t="s">
        <v>355</v>
      </c>
      <c r="F93" s="24"/>
      <c r="G93" s="72">
        <v>760527315</v>
      </c>
      <c r="H93" s="72">
        <v>660233180.77390027</v>
      </c>
      <c r="I93" s="72">
        <v>660233181</v>
      </c>
      <c r="J93" s="72">
        <v>363757857.06950009</v>
      </c>
      <c r="K93" s="72">
        <v>531104589</v>
      </c>
      <c r="L93" s="72" t="s">
        <v>699</v>
      </c>
      <c r="M93" s="72">
        <v>363757857</v>
      </c>
      <c r="N93" s="72" t="s">
        <v>699</v>
      </c>
    </row>
    <row r="94" spans="1:14" x14ac:dyDescent="0.2">
      <c r="A94" s="14" t="s">
        <v>356</v>
      </c>
      <c r="B94" s="71">
        <v>47087</v>
      </c>
      <c r="C94" s="71">
        <v>1000000000</v>
      </c>
      <c r="D94" s="72">
        <v>1000000000</v>
      </c>
      <c r="E94" s="72" t="s">
        <v>356</v>
      </c>
      <c r="F94" s="24"/>
      <c r="G94" s="72">
        <v>754952100</v>
      </c>
      <c r="H94" s="72">
        <v>654290729.98860025</v>
      </c>
      <c r="I94" s="72">
        <v>654290730</v>
      </c>
      <c r="J94" s="72">
        <v>357934730.06840014</v>
      </c>
      <c r="K94" s="72">
        <v>524962485</v>
      </c>
      <c r="L94" s="72" t="s">
        <v>699</v>
      </c>
      <c r="M94" s="72">
        <v>357934730</v>
      </c>
      <c r="N94" s="72" t="s">
        <v>699</v>
      </c>
    </row>
    <row r="95" spans="1:14" x14ac:dyDescent="0.2">
      <c r="A95" s="14" t="s">
        <v>357</v>
      </c>
      <c r="B95" s="71">
        <v>47118</v>
      </c>
      <c r="C95" s="71">
        <v>1000000000</v>
      </c>
      <c r="D95" s="72">
        <v>1000000000</v>
      </c>
      <c r="E95" s="72" t="s">
        <v>357</v>
      </c>
      <c r="F95" s="24"/>
      <c r="G95" s="72">
        <v>749386226</v>
      </c>
      <c r="H95" s="72">
        <v>648374484.38800025</v>
      </c>
      <c r="I95" s="72">
        <v>648374484</v>
      </c>
      <c r="J95" s="72">
        <v>352190002.92110014</v>
      </c>
      <c r="K95" s="72">
        <v>518869581</v>
      </c>
      <c r="L95" s="72" t="s">
        <v>699</v>
      </c>
      <c r="M95" s="72">
        <v>352190003</v>
      </c>
      <c r="N95" s="72" t="s">
        <v>699</v>
      </c>
    </row>
    <row r="96" spans="1:14" x14ac:dyDescent="0.2">
      <c r="A96" s="14" t="s">
        <v>358</v>
      </c>
      <c r="B96" s="71">
        <v>47149</v>
      </c>
      <c r="C96" s="71">
        <v>1000000000</v>
      </c>
      <c r="D96" s="72">
        <v>1000000000</v>
      </c>
      <c r="E96" s="72" t="s">
        <v>358</v>
      </c>
      <c r="F96" s="24"/>
      <c r="G96" s="72">
        <v>743831551</v>
      </c>
      <c r="H96" s="72">
        <v>642485964.75210023</v>
      </c>
      <c r="I96" s="72">
        <v>642485965</v>
      </c>
      <c r="J96" s="72">
        <v>346523577.5940001</v>
      </c>
      <c r="K96" s="72">
        <v>512826825</v>
      </c>
      <c r="L96" s="72" t="s">
        <v>699</v>
      </c>
      <c r="M96" s="72">
        <v>346523578</v>
      </c>
      <c r="N96" s="72" t="s">
        <v>699</v>
      </c>
    </row>
    <row r="97" spans="1:14" x14ac:dyDescent="0.2">
      <c r="A97" s="14" t="s">
        <v>359</v>
      </c>
      <c r="B97" s="71">
        <v>47177</v>
      </c>
      <c r="C97" s="71">
        <v>1000000000</v>
      </c>
      <c r="D97" s="72">
        <v>1000000000</v>
      </c>
      <c r="E97" s="72" t="s">
        <v>359</v>
      </c>
      <c r="F97" s="24"/>
      <c r="G97" s="72">
        <v>738279138</v>
      </c>
      <c r="H97" s="72">
        <v>636617371.25960028</v>
      </c>
      <c r="I97" s="72">
        <v>636617371</v>
      </c>
      <c r="J97" s="72">
        <v>340930351.13060009</v>
      </c>
      <c r="K97" s="72">
        <v>506827730</v>
      </c>
      <c r="L97" s="72" t="s">
        <v>699</v>
      </c>
      <c r="M97" s="72">
        <v>340930351</v>
      </c>
      <c r="N97" s="72" t="s">
        <v>699</v>
      </c>
    </row>
    <row r="98" spans="1:14" x14ac:dyDescent="0.2">
      <c r="A98" s="14" t="s">
        <v>360</v>
      </c>
      <c r="B98" s="71">
        <v>47208</v>
      </c>
      <c r="C98" s="71">
        <v>1000000000</v>
      </c>
      <c r="D98" s="72">
        <v>1000000000</v>
      </c>
      <c r="E98" s="72" t="s">
        <v>360</v>
      </c>
      <c r="F98" s="24"/>
      <c r="G98" s="72">
        <v>732727311</v>
      </c>
      <c r="H98" s="72">
        <v>630767207.73630023</v>
      </c>
      <c r="I98" s="72">
        <v>630767208</v>
      </c>
      <c r="J98" s="72">
        <v>335408700.59840012</v>
      </c>
      <c r="K98" s="72">
        <v>500870882</v>
      </c>
      <c r="L98" s="72" t="s">
        <v>699</v>
      </c>
      <c r="M98" s="72">
        <v>335408701</v>
      </c>
      <c r="N98" s="72" t="s">
        <v>699</v>
      </c>
    </row>
    <row r="99" spans="1:14" x14ac:dyDescent="0.2">
      <c r="A99" s="14" t="s">
        <v>361</v>
      </c>
      <c r="B99" s="71">
        <v>47238</v>
      </c>
      <c r="C99" s="71">
        <v>1000000000</v>
      </c>
      <c r="D99" s="72">
        <v>1000000000</v>
      </c>
      <c r="E99" s="72" t="s">
        <v>361</v>
      </c>
      <c r="F99" s="24"/>
      <c r="G99" s="72">
        <v>727180408</v>
      </c>
      <c r="H99" s="72">
        <v>624939156.49720025</v>
      </c>
      <c r="I99" s="72">
        <v>624939156</v>
      </c>
      <c r="J99" s="72">
        <v>329959768.31800008</v>
      </c>
      <c r="K99" s="72">
        <v>494958981</v>
      </c>
      <c r="L99" s="72" t="s">
        <v>699</v>
      </c>
      <c r="M99" s="72">
        <v>329959768</v>
      </c>
      <c r="N99" s="72" t="s">
        <v>699</v>
      </c>
    </row>
    <row r="100" spans="1:14" x14ac:dyDescent="0.2">
      <c r="A100" s="14" t="s">
        <v>362</v>
      </c>
      <c r="B100" s="71">
        <v>47269</v>
      </c>
      <c r="C100" s="71">
        <v>1000000000</v>
      </c>
      <c r="D100" s="72">
        <v>1000000000</v>
      </c>
      <c r="E100" s="72" t="s">
        <v>362</v>
      </c>
      <c r="F100" s="24"/>
      <c r="G100" s="72">
        <v>721637649</v>
      </c>
      <c r="H100" s="72">
        <v>619132483.24730027</v>
      </c>
      <c r="I100" s="72">
        <v>619132483</v>
      </c>
      <c r="J100" s="72">
        <v>324582334.44570005</v>
      </c>
      <c r="K100" s="72">
        <v>489091208</v>
      </c>
      <c r="L100" s="72" t="s">
        <v>699</v>
      </c>
      <c r="M100" s="72">
        <v>324582334</v>
      </c>
      <c r="N100" s="72" t="s">
        <v>699</v>
      </c>
    </row>
    <row r="101" spans="1:14" x14ac:dyDescent="0.2">
      <c r="A101" s="14" t="s">
        <v>363</v>
      </c>
      <c r="B101" s="71">
        <v>47299</v>
      </c>
      <c r="C101" s="71">
        <v>1000000000</v>
      </c>
      <c r="D101" s="72">
        <v>1000000000</v>
      </c>
      <c r="E101" s="72" t="s">
        <v>363</v>
      </c>
      <c r="F101" s="24"/>
      <c r="G101" s="72">
        <v>716101649</v>
      </c>
      <c r="H101" s="72">
        <v>613349366.40260029</v>
      </c>
      <c r="I101" s="72">
        <v>613349366</v>
      </c>
      <c r="J101" s="72">
        <v>319276714.98250008</v>
      </c>
      <c r="K101" s="72">
        <v>483269049</v>
      </c>
      <c r="L101" s="72" t="s">
        <v>699</v>
      </c>
      <c r="M101" s="72">
        <v>319276715</v>
      </c>
      <c r="N101" s="72" t="s">
        <v>699</v>
      </c>
    </row>
    <row r="102" spans="1:14" x14ac:dyDescent="0.2">
      <c r="A102" s="14" t="s">
        <v>364</v>
      </c>
      <c r="B102" s="71">
        <v>47330</v>
      </c>
      <c r="C102" s="71">
        <v>1000000000</v>
      </c>
      <c r="D102" s="72">
        <v>1000000000</v>
      </c>
      <c r="E102" s="72" t="s">
        <v>364</v>
      </c>
      <c r="F102" s="24"/>
      <c r="G102" s="72">
        <v>710582753</v>
      </c>
      <c r="H102" s="72">
        <v>607598578.47200024</v>
      </c>
      <c r="I102" s="72">
        <v>607598578</v>
      </c>
      <c r="J102" s="72">
        <v>314046610.66580009</v>
      </c>
      <c r="K102" s="72">
        <v>477499151</v>
      </c>
      <c r="L102" s="72" t="s">
        <v>699</v>
      </c>
      <c r="M102" s="72">
        <v>314046611</v>
      </c>
      <c r="N102" s="72" t="s">
        <v>699</v>
      </c>
    </row>
    <row r="103" spans="1:14" x14ac:dyDescent="0.2">
      <c r="A103" s="14" t="s">
        <v>365</v>
      </c>
      <c r="B103" s="71">
        <v>47361</v>
      </c>
      <c r="C103" s="71">
        <v>1000000000</v>
      </c>
      <c r="D103" s="72">
        <v>1000000000</v>
      </c>
      <c r="E103" s="72" t="s">
        <v>365</v>
      </c>
      <c r="F103" s="24"/>
      <c r="G103" s="72">
        <v>705076984</v>
      </c>
      <c r="H103" s="72">
        <v>601876607.9028002</v>
      </c>
      <c r="I103" s="72">
        <v>601876608</v>
      </c>
      <c r="J103" s="72">
        <v>308889298.48330009</v>
      </c>
      <c r="K103" s="72">
        <v>471778465</v>
      </c>
      <c r="L103" s="72" t="s">
        <v>699</v>
      </c>
      <c r="M103" s="72">
        <v>308889298</v>
      </c>
      <c r="N103" s="72" t="s">
        <v>699</v>
      </c>
    </row>
    <row r="104" spans="1:14" x14ac:dyDescent="0.2">
      <c r="A104" s="14" t="s">
        <v>366</v>
      </c>
      <c r="B104" s="71">
        <v>47391</v>
      </c>
      <c r="C104" s="71">
        <v>1000000000</v>
      </c>
      <c r="D104" s="72">
        <v>1000000000</v>
      </c>
      <c r="E104" s="72" t="s">
        <v>366</v>
      </c>
      <c r="F104" s="24"/>
      <c r="G104" s="72">
        <v>699579496</v>
      </c>
      <c r="H104" s="72">
        <v>596179224.62180018</v>
      </c>
      <c r="I104" s="72">
        <v>596179225</v>
      </c>
      <c r="J104" s="72">
        <v>303801750.33580005</v>
      </c>
      <c r="K104" s="72">
        <v>466103410</v>
      </c>
      <c r="L104" s="72" t="s">
        <v>699</v>
      </c>
      <c r="M104" s="72">
        <v>303801750</v>
      </c>
      <c r="N104" s="72" t="s">
        <v>699</v>
      </c>
    </row>
    <row r="105" spans="1:14" x14ac:dyDescent="0.2">
      <c r="A105" s="14" t="s">
        <v>367</v>
      </c>
      <c r="B105" s="71">
        <v>47422</v>
      </c>
      <c r="C105" s="71">
        <v>1000000000</v>
      </c>
      <c r="D105" s="72">
        <v>1000000000</v>
      </c>
      <c r="E105" s="72" t="s">
        <v>367</v>
      </c>
      <c r="F105" s="24"/>
      <c r="G105" s="72">
        <v>694096489</v>
      </c>
      <c r="H105" s="72">
        <v>590511626.90900016</v>
      </c>
      <c r="I105" s="72">
        <v>590511627</v>
      </c>
      <c r="J105" s="72">
        <v>298785779.07250011</v>
      </c>
      <c r="K105" s="72">
        <v>460477792</v>
      </c>
      <c r="L105" s="72" t="s">
        <v>699</v>
      </c>
      <c r="M105" s="72">
        <v>298785779</v>
      </c>
      <c r="N105" s="72" t="s">
        <v>699</v>
      </c>
    </row>
    <row r="106" spans="1:14" x14ac:dyDescent="0.2">
      <c r="A106" s="14" t="s">
        <v>368</v>
      </c>
      <c r="B106" s="71">
        <v>47452</v>
      </c>
      <c r="C106" s="71">
        <v>1000000000</v>
      </c>
      <c r="D106" s="72">
        <v>1000000000</v>
      </c>
      <c r="E106" s="72" t="s">
        <v>368</v>
      </c>
      <c r="F106" s="24"/>
      <c r="G106" s="72">
        <v>688629313</v>
      </c>
      <c r="H106" s="72">
        <v>584874855.39120018</v>
      </c>
      <c r="I106" s="72">
        <v>584874855</v>
      </c>
      <c r="J106" s="72">
        <v>293841043.03900015</v>
      </c>
      <c r="K106" s="72">
        <v>454902142</v>
      </c>
      <c r="L106" s="72" t="s">
        <v>699</v>
      </c>
      <c r="M106" s="72">
        <v>293841043</v>
      </c>
      <c r="N106" s="72" t="s">
        <v>699</v>
      </c>
    </row>
    <row r="107" spans="1:14" x14ac:dyDescent="0.2">
      <c r="A107" s="14" t="s">
        <v>369</v>
      </c>
      <c r="B107" s="71">
        <v>47483</v>
      </c>
      <c r="C107" s="71">
        <v>1000000000</v>
      </c>
      <c r="D107" s="72">
        <v>1000000000</v>
      </c>
      <c r="E107" s="72" t="s">
        <v>369</v>
      </c>
      <c r="F107" s="24"/>
      <c r="G107" s="72">
        <v>683174220</v>
      </c>
      <c r="H107" s="72">
        <v>579265621.09800017</v>
      </c>
      <c r="I107" s="72">
        <v>579265621</v>
      </c>
      <c r="J107" s="72">
        <v>288965035.38600016</v>
      </c>
      <c r="K107" s="72">
        <v>449373625</v>
      </c>
      <c r="L107" s="72" t="s">
        <v>699</v>
      </c>
      <c r="M107" s="72">
        <v>288965035</v>
      </c>
      <c r="N107" s="72" t="s">
        <v>699</v>
      </c>
    </row>
    <row r="108" spans="1:14" x14ac:dyDescent="0.2">
      <c r="A108" s="14" t="s">
        <v>370</v>
      </c>
      <c r="B108" s="71">
        <v>47514</v>
      </c>
      <c r="C108" s="71">
        <v>1000000000</v>
      </c>
      <c r="D108" s="72">
        <v>1000000000</v>
      </c>
      <c r="E108" s="72" t="s">
        <v>370</v>
      </c>
      <c r="F108" s="24"/>
      <c r="G108" s="72">
        <v>677756918</v>
      </c>
      <c r="H108" s="72">
        <v>573705592.44820023</v>
      </c>
      <c r="I108" s="72">
        <v>573705592</v>
      </c>
      <c r="J108" s="72">
        <v>284167667.02010012</v>
      </c>
      <c r="K108" s="72">
        <v>443908747</v>
      </c>
      <c r="L108" s="72" t="s">
        <v>699</v>
      </c>
      <c r="M108" s="72">
        <v>284167667</v>
      </c>
      <c r="N108" s="72" t="s">
        <v>699</v>
      </c>
    </row>
    <row r="109" spans="1:14" x14ac:dyDescent="0.2">
      <c r="A109" s="14" t="s">
        <v>371</v>
      </c>
      <c r="B109" s="71">
        <v>47542</v>
      </c>
      <c r="C109" s="71">
        <v>1000000000</v>
      </c>
      <c r="D109" s="72">
        <v>1000000000</v>
      </c>
      <c r="E109" s="72" t="s">
        <v>371</v>
      </c>
      <c r="F109" s="24"/>
      <c r="G109" s="72">
        <v>672342763</v>
      </c>
      <c r="H109" s="72">
        <v>568165289.90060019</v>
      </c>
      <c r="I109" s="72">
        <v>568165290</v>
      </c>
      <c r="J109" s="72">
        <v>279433398.69900012</v>
      </c>
      <c r="K109" s="72">
        <v>438484364</v>
      </c>
      <c r="L109" s="72" t="s">
        <v>699</v>
      </c>
      <c r="M109" s="72">
        <v>279433399</v>
      </c>
      <c r="N109" s="72" t="s">
        <v>699</v>
      </c>
    </row>
    <row r="110" spans="1:14" x14ac:dyDescent="0.2">
      <c r="A110" s="14" t="s">
        <v>372</v>
      </c>
      <c r="B110" s="71">
        <v>47573</v>
      </c>
      <c r="C110" s="71">
        <v>1000000000</v>
      </c>
      <c r="D110" s="72">
        <v>1000000000</v>
      </c>
      <c r="E110" s="72" t="s">
        <v>372</v>
      </c>
      <c r="F110" s="24"/>
      <c r="G110" s="72">
        <v>666934392</v>
      </c>
      <c r="H110" s="72">
        <v>562646882.86800015</v>
      </c>
      <c r="I110" s="72">
        <v>562646883</v>
      </c>
      <c r="J110" s="72">
        <v>274762568.71020007</v>
      </c>
      <c r="K110" s="72">
        <v>433101936</v>
      </c>
      <c r="L110" s="72" t="s">
        <v>699</v>
      </c>
      <c r="M110" s="72">
        <v>274762569</v>
      </c>
      <c r="N110" s="72" t="s">
        <v>699</v>
      </c>
    </row>
    <row r="111" spans="1:14" x14ac:dyDescent="0.2">
      <c r="A111" s="14" t="s">
        <v>373</v>
      </c>
      <c r="B111" s="71">
        <v>47603</v>
      </c>
      <c r="C111" s="71">
        <v>1000000000</v>
      </c>
      <c r="D111" s="72">
        <v>1000000000</v>
      </c>
      <c r="E111" s="72" t="s">
        <v>373</v>
      </c>
      <c r="F111" s="24"/>
      <c r="G111" s="72">
        <v>661536195</v>
      </c>
      <c r="H111" s="72">
        <v>557154001.88820016</v>
      </c>
      <c r="I111" s="72">
        <v>557154002</v>
      </c>
      <c r="J111" s="72">
        <v>270156201.38290012</v>
      </c>
      <c r="K111" s="72">
        <v>427764023</v>
      </c>
      <c r="L111" s="72" t="s">
        <v>699</v>
      </c>
      <c r="M111" s="72">
        <v>270156201</v>
      </c>
      <c r="N111" s="72" t="s">
        <v>699</v>
      </c>
    </row>
    <row r="112" spans="1:14" x14ac:dyDescent="0.2">
      <c r="A112" s="14" t="s">
        <v>374</v>
      </c>
      <c r="B112" s="71">
        <v>47634</v>
      </c>
      <c r="C112" s="71">
        <v>1000000000</v>
      </c>
      <c r="D112" s="72">
        <v>1000000000</v>
      </c>
      <c r="E112" s="72" t="s">
        <v>374</v>
      </c>
      <c r="F112" s="24"/>
      <c r="G112" s="72">
        <v>656145979</v>
      </c>
      <c r="H112" s="72">
        <v>551684718.97660017</v>
      </c>
      <c r="I112" s="72">
        <v>551684719</v>
      </c>
      <c r="J112" s="72">
        <v>265612602.83420014</v>
      </c>
      <c r="K112" s="72">
        <v>422468906</v>
      </c>
      <c r="L112" s="72" t="s">
        <v>699</v>
      </c>
      <c r="M112" s="72">
        <v>265612603</v>
      </c>
      <c r="N112" s="72" t="s">
        <v>699</v>
      </c>
    </row>
    <row r="113" spans="1:14" x14ac:dyDescent="0.2">
      <c r="A113" s="14" t="s">
        <v>375</v>
      </c>
      <c r="B113" s="71">
        <v>47664</v>
      </c>
      <c r="C113" s="71">
        <v>1000000000</v>
      </c>
      <c r="D113" s="72">
        <v>1000000000</v>
      </c>
      <c r="E113" s="72" t="s">
        <v>375</v>
      </c>
      <c r="F113" s="24"/>
      <c r="G113" s="72">
        <v>650764945</v>
      </c>
      <c r="H113" s="72">
        <v>546239966.83390021</v>
      </c>
      <c r="I113" s="72">
        <v>546239967</v>
      </c>
      <c r="J113" s="72">
        <v>261131481.21920013</v>
      </c>
      <c r="K113" s="72">
        <v>417217064</v>
      </c>
      <c r="L113" s="72" t="s">
        <v>699</v>
      </c>
      <c r="M113" s="72">
        <v>261131481</v>
      </c>
      <c r="N113" s="72" t="s">
        <v>699</v>
      </c>
    </row>
    <row r="114" spans="1:14" x14ac:dyDescent="0.2">
      <c r="A114" s="14" t="s">
        <v>376</v>
      </c>
      <c r="B114" s="71">
        <v>47695</v>
      </c>
      <c r="C114" s="71">
        <v>1000000000</v>
      </c>
      <c r="D114" s="72">
        <v>1000000000</v>
      </c>
      <c r="E114" s="72" t="s">
        <v>376</v>
      </c>
      <c r="F114" s="24"/>
      <c r="G114" s="72">
        <v>645402167</v>
      </c>
      <c r="H114" s="72">
        <v>540827269.93840027</v>
      </c>
      <c r="I114" s="72">
        <v>540827270</v>
      </c>
      <c r="J114" s="72">
        <v>256715668.87730014</v>
      </c>
      <c r="K114" s="72">
        <v>412013993</v>
      </c>
      <c r="L114" s="72" t="s">
        <v>699</v>
      </c>
      <c r="M114" s="72">
        <v>256715669</v>
      </c>
      <c r="N114" s="72" t="s">
        <v>699</v>
      </c>
    </row>
    <row r="115" spans="1:14" x14ac:dyDescent="0.2">
      <c r="A115" s="14" t="s">
        <v>377</v>
      </c>
      <c r="B115" s="71">
        <v>47726</v>
      </c>
      <c r="C115" s="71">
        <v>1000000000</v>
      </c>
      <c r="D115" s="72">
        <v>1000000000</v>
      </c>
      <c r="E115" s="72" t="s">
        <v>377</v>
      </c>
      <c r="F115" s="24"/>
      <c r="G115" s="72">
        <v>640046376</v>
      </c>
      <c r="H115" s="72">
        <v>535437081.17180026</v>
      </c>
      <c r="I115" s="72">
        <v>535437081</v>
      </c>
      <c r="J115" s="72">
        <v>252359858.9302001</v>
      </c>
      <c r="K115" s="72">
        <v>406852157</v>
      </c>
      <c r="L115" s="72" t="s">
        <v>699</v>
      </c>
      <c r="M115" s="72">
        <v>252359859</v>
      </c>
      <c r="N115" s="72" t="s">
        <v>699</v>
      </c>
    </row>
    <row r="116" spans="1:14" x14ac:dyDescent="0.2">
      <c r="A116" s="14" t="s">
        <v>378</v>
      </c>
      <c r="B116" s="71">
        <v>47756</v>
      </c>
      <c r="C116" s="71">
        <v>1000000000</v>
      </c>
      <c r="D116" s="72">
        <v>1000000000</v>
      </c>
      <c r="E116" s="72" t="s">
        <v>378</v>
      </c>
      <c r="F116" s="24"/>
      <c r="G116" s="72">
        <v>634695155</v>
      </c>
      <c r="H116" s="72">
        <v>530067314.24240029</v>
      </c>
      <c r="I116" s="72">
        <v>530067314</v>
      </c>
      <c r="J116" s="72">
        <v>248062372.22480011</v>
      </c>
      <c r="K116" s="72">
        <v>401729753</v>
      </c>
      <c r="L116" s="72" t="s">
        <v>699</v>
      </c>
      <c r="M116" s="72">
        <v>248062372</v>
      </c>
      <c r="N116" s="72" t="s">
        <v>699</v>
      </c>
    </row>
    <row r="117" spans="1:14" x14ac:dyDescent="0.2">
      <c r="A117" s="14" t="s">
        <v>379</v>
      </c>
      <c r="B117" s="71">
        <v>47787</v>
      </c>
      <c r="C117" s="71">
        <v>1000000000</v>
      </c>
      <c r="D117" s="72">
        <v>1000000000</v>
      </c>
      <c r="E117" s="72" t="s">
        <v>379</v>
      </c>
      <c r="F117" s="24"/>
      <c r="G117" s="72">
        <v>629363940</v>
      </c>
      <c r="H117" s="72">
        <v>524730776.32920027</v>
      </c>
      <c r="I117" s="72">
        <v>524730776</v>
      </c>
      <c r="J117" s="72">
        <v>243828485.29530013</v>
      </c>
      <c r="K117" s="72">
        <v>396656252</v>
      </c>
      <c r="L117" s="72" t="s">
        <v>699</v>
      </c>
      <c r="M117" s="72">
        <v>243828485</v>
      </c>
      <c r="N117" s="72" t="s">
        <v>699</v>
      </c>
    </row>
    <row r="118" spans="1:14" x14ac:dyDescent="0.2">
      <c r="A118" s="14" t="s">
        <v>380</v>
      </c>
      <c r="B118" s="71">
        <v>47817</v>
      </c>
      <c r="C118" s="71">
        <v>1000000000</v>
      </c>
      <c r="D118" s="72">
        <v>1000000000</v>
      </c>
      <c r="E118" s="72" t="s">
        <v>380</v>
      </c>
      <c r="F118" s="24"/>
      <c r="G118" s="72">
        <v>624052071</v>
      </c>
      <c r="H118" s="72">
        <v>519426795.20400023</v>
      </c>
      <c r="I118" s="72">
        <v>519426795</v>
      </c>
      <c r="J118" s="72">
        <v>239657094.21560013</v>
      </c>
      <c r="K118" s="72">
        <v>391630863</v>
      </c>
      <c r="L118" s="72" t="s">
        <v>699</v>
      </c>
      <c r="M118" s="72">
        <v>239657094</v>
      </c>
      <c r="N118" s="72" t="s">
        <v>699</v>
      </c>
    </row>
    <row r="119" spans="1:14" x14ac:dyDescent="0.2">
      <c r="A119" s="14" t="s">
        <v>381</v>
      </c>
      <c r="B119" s="71">
        <v>47848</v>
      </c>
      <c r="C119" s="71">
        <v>1000000000</v>
      </c>
      <c r="D119" s="72">
        <v>1000000000</v>
      </c>
      <c r="E119" s="72" t="s">
        <v>381</v>
      </c>
      <c r="F119" s="24"/>
      <c r="G119" s="72">
        <v>618769108</v>
      </c>
      <c r="H119" s="72">
        <v>514163193.44870019</v>
      </c>
      <c r="I119" s="72">
        <v>514163193</v>
      </c>
      <c r="J119" s="72">
        <v>235551004.33510017</v>
      </c>
      <c r="K119" s="72">
        <v>386659192</v>
      </c>
      <c r="L119" s="72" t="s">
        <v>699</v>
      </c>
      <c r="M119" s="72">
        <v>235551004</v>
      </c>
      <c r="N119" s="72" t="s">
        <v>699</v>
      </c>
    </row>
    <row r="120" spans="1:14" x14ac:dyDescent="0.2">
      <c r="A120" s="14" t="s">
        <v>382</v>
      </c>
      <c r="B120" s="71">
        <v>47879</v>
      </c>
      <c r="C120" s="71">
        <v>1000000000</v>
      </c>
      <c r="D120" s="72">
        <v>1000000000</v>
      </c>
      <c r="E120" s="72" t="s">
        <v>382</v>
      </c>
      <c r="F120" s="24"/>
      <c r="G120" s="72">
        <v>613504729</v>
      </c>
      <c r="H120" s="72">
        <v>508931245.55370021</v>
      </c>
      <c r="I120" s="72">
        <v>508931246</v>
      </c>
      <c r="J120" s="72">
        <v>231505400.78510022</v>
      </c>
      <c r="K120" s="72">
        <v>381734370</v>
      </c>
      <c r="L120" s="72" t="s">
        <v>699</v>
      </c>
      <c r="M120" s="72">
        <v>231505401</v>
      </c>
      <c r="N120" s="72" t="s">
        <v>699</v>
      </c>
    </row>
    <row r="121" spans="1:14" x14ac:dyDescent="0.2">
      <c r="A121" s="14" t="s">
        <v>383</v>
      </c>
      <c r="B121" s="71">
        <v>47907</v>
      </c>
      <c r="C121" s="71">
        <v>500000000</v>
      </c>
      <c r="D121" s="72">
        <v>500000000</v>
      </c>
      <c r="E121" s="72" t="s">
        <v>383</v>
      </c>
      <c r="F121" s="24"/>
      <c r="G121" s="72">
        <v>608249159</v>
      </c>
      <c r="H121" s="72">
        <v>503722740.10050023</v>
      </c>
      <c r="I121" s="72">
        <v>503722740</v>
      </c>
      <c r="J121" s="72">
        <v>227515822.78460026</v>
      </c>
      <c r="K121" s="72">
        <v>376849983</v>
      </c>
      <c r="L121" s="72" t="s">
        <v>699</v>
      </c>
      <c r="M121" s="72">
        <v>227515823</v>
      </c>
      <c r="N121" s="72" t="s">
        <v>699</v>
      </c>
    </row>
    <row r="122" spans="1:14" x14ac:dyDescent="0.2">
      <c r="A122" s="14" t="s">
        <v>384</v>
      </c>
      <c r="B122" s="71">
        <v>47938</v>
      </c>
      <c r="C122" s="71">
        <v>500000000</v>
      </c>
      <c r="D122" s="72">
        <v>500000000</v>
      </c>
      <c r="E122" s="72" t="s">
        <v>384</v>
      </c>
      <c r="F122" s="24"/>
      <c r="G122" s="72">
        <v>603006683</v>
      </c>
      <c r="H122" s="72">
        <v>498541142.94720018</v>
      </c>
      <c r="I122" s="72">
        <v>498541143</v>
      </c>
      <c r="J122" s="72">
        <v>223583159.75370026</v>
      </c>
      <c r="K122" s="72">
        <v>372008396</v>
      </c>
      <c r="L122" s="72" t="s">
        <v>699</v>
      </c>
      <c r="M122" s="72">
        <v>223583160</v>
      </c>
      <c r="N122" s="72" t="s">
        <v>699</v>
      </c>
    </row>
    <row r="123" spans="1:14" x14ac:dyDescent="0.2">
      <c r="A123" s="14" t="s">
        <v>385</v>
      </c>
      <c r="B123" s="71">
        <v>47968</v>
      </c>
      <c r="C123" s="71">
        <v>500000000</v>
      </c>
      <c r="D123" s="72">
        <v>500000000</v>
      </c>
      <c r="E123" s="72" t="s">
        <v>385</v>
      </c>
      <c r="F123" s="24"/>
      <c r="G123" s="72">
        <v>597778897</v>
      </c>
      <c r="H123" s="72">
        <v>493387677.28260016</v>
      </c>
      <c r="I123" s="72">
        <v>493387677</v>
      </c>
      <c r="J123" s="72">
        <v>219707265.6104002</v>
      </c>
      <c r="K123" s="72">
        <v>367210279</v>
      </c>
      <c r="L123" s="72" t="s">
        <v>699</v>
      </c>
      <c r="M123" s="72">
        <v>219707266</v>
      </c>
      <c r="N123" s="72" t="s">
        <v>699</v>
      </c>
    </row>
    <row r="124" spans="1:14" x14ac:dyDescent="0.2">
      <c r="A124" s="14" t="s">
        <v>386</v>
      </c>
      <c r="B124" s="71">
        <v>47999</v>
      </c>
      <c r="C124" s="71">
        <v>500000000</v>
      </c>
      <c r="D124" s="72">
        <v>500000000</v>
      </c>
      <c r="E124" s="72" t="s">
        <v>386</v>
      </c>
      <c r="F124" s="24"/>
      <c r="G124" s="72">
        <v>592555414</v>
      </c>
      <c r="H124" s="72">
        <v>488253684.12290013</v>
      </c>
      <c r="I124" s="72">
        <v>488253684</v>
      </c>
      <c r="J124" s="72">
        <v>215883616.94450021</v>
      </c>
      <c r="K124" s="72">
        <v>362448957</v>
      </c>
      <c r="L124" s="72" t="s">
        <v>699</v>
      </c>
      <c r="M124" s="72">
        <v>215883617</v>
      </c>
      <c r="N124" s="72" t="s">
        <v>699</v>
      </c>
    </row>
    <row r="125" spans="1:14" x14ac:dyDescent="0.2">
      <c r="A125" s="14" t="s">
        <v>387</v>
      </c>
      <c r="B125" s="71">
        <v>48029</v>
      </c>
      <c r="C125" s="71">
        <v>500000000</v>
      </c>
      <c r="D125" s="72">
        <v>500000000</v>
      </c>
      <c r="E125" s="72" t="s">
        <v>387</v>
      </c>
      <c r="F125" s="24"/>
      <c r="G125" s="72">
        <v>587346228</v>
      </c>
      <c r="H125" s="72">
        <v>483147327.96090019</v>
      </c>
      <c r="I125" s="72">
        <v>483147328</v>
      </c>
      <c r="J125" s="72">
        <v>212115192.23050022</v>
      </c>
      <c r="K125" s="72">
        <v>357730279</v>
      </c>
      <c r="L125" s="72" t="s">
        <v>699</v>
      </c>
      <c r="M125" s="72">
        <v>212115192</v>
      </c>
      <c r="N125" s="72" t="s">
        <v>699</v>
      </c>
    </row>
    <row r="126" spans="1:14" x14ac:dyDescent="0.2">
      <c r="A126" s="14" t="s">
        <v>388</v>
      </c>
      <c r="B126" s="71">
        <v>48060</v>
      </c>
      <c r="C126" s="71">
        <v>500000000</v>
      </c>
      <c r="D126" s="72">
        <v>500000000</v>
      </c>
      <c r="E126" s="72" t="s">
        <v>388</v>
      </c>
      <c r="F126" s="24"/>
      <c r="G126" s="72">
        <v>582148086</v>
      </c>
      <c r="H126" s="72">
        <v>478065839.71330023</v>
      </c>
      <c r="I126" s="72">
        <v>478065840</v>
      </c>
      <c r="J126" s="72">
        <v>208400108.74160028</v>
      </c>
      <c r="K126" s="72">
        <v>353051959</v>
      </c>
      <c r="L126" s="72" t="s">
        <v>699</v>
      </c>
      <c r="M126" s="72">
        <v>208400109</v>
      </c>
      <c r="N126" s="72" t="s">
        <v>699</v>
      </c>
    </row>
    <row r="127" spans="1:14" x14ac:dyDescent="0.2">
      <c r="A127" s="14" t="s">
        <v>389</v>
      </c>
      <c r="B127" s="71">
        <v>48091</v>
      </c>
      <c r="C127" s="71">
        <v>500000000</v>
      </c>
      <c r="D127" s="72">
        <v>500000000</v>
      </c>
      <c r="E127" s="72" t="s">
        <v>389</v>
      </c>
      <c r="F127" s="24"/>
      <c r="G127" s="72">
        <v>576968435</v>
      </c>
      <c r="H127" s="72">
        <v>473015238.23930025</v>
      </c>
      <c r="I127" s="72">
        <v>473015238</v>
      </c>
      <c r="J127" s="72">
        <v>204740329.07550025</v>
      </c>
      <c r="K127" s="72">
        <v>348418205</v>
      </c>
      <c r="L127" s="72" t="s">
        <v>699</v>
      </c>
      <c r="M127" s="72">
        <v>204740329</v>
      </c>
      <c r="N127" s="72" t="s">
        <v>699</v>
      </c>
    </row>
    <row r="128" spans="1:14" x14ac:dyDescent="0.2">
      <c r="A128" s="14" t="s">
        <v>390</v>
      </c>
      <c r="B128" s="71">
        <v>48121</v>
      </c>
      <c r="C128" s="71">
        <v>500000000</v>
      </c>
      <c r="D128" s="72">
        <v>500000000</v>
      </c>
      <c r="E128" s="72" t="s">
        <v>390</v>
      </c>
      <c r="F128" s="24"/>
      <c r="G128" s="72">
        <v>571791809</v>
      </c>
      <c r="H128" s="72">
        <v>467982751.93730021</v>
      </c>
      <c r="I128" s="72">
        <v>467982752</v>
      </c>
      <c r="J128" s="72">
        <v>201129673.3373003</v>
      </c>
      <c r="K128" s="72">
        <v>343819377</v>
      </c>
      <c r="L128" s="72" t="s">
        <v>699</v>
      </c>
      <c r="M128" s="72">
        <v>201129673</v>
      </c>
      <c r="N128" s="72" t="s">
        <v>699</v>
      </c>
    </row>
    <row r="129" spans="1:14" x14ac:dyDescent="0.2">
      <c r="A129" s="14" t="s">
        <v>391</v>
      </c>
      <c r="B129" s="71">
        <v>48152</v>
      </c>
      <c r="C129" s="71">
        <v>500000000</v>
      </c>
      <c r="D129" s="72">
        <v>500000000</v>
      </c>
      <c r="E129" s="72" t="s">
        <v>391</v>
      </c>
      <c r="F129" s="24"/>
      <c r="G129" s="72">
        <v>566626241</v>
      </c>
      <c r="H129" s="72">
        <v>462974893.40010023</v>
      </c>
      <c r="I129" s="72">
        <v>462974893</v>
      </c>
      <c r="J129" s="72">
        <v>197570353.92080033</v>
      </c>
      <c r="K129" s="72">
        <v>339260061</v>
      </c>
      <c r="L129" s="72" t="s">
        <v>699</v>
      </c>
      <c r="M129" s="72">
        <v>197570354</v>
      </c>
      <c r="N129" s="72" t="s">
        <v>699</v>
      </c>
    </row>
    <row r="130" spans="1:14" x14ac:dyDescent="0.2">
      <c r="A130" s="14" t="s">
        <v>392</v>
      </c>
      <c r="B130" s="71">
        <v>48182</v>
      </c>
      <c r="C130" s="71">
        <v>500000000</v>
      </c>
      <c r="D130" s="72">
        <v>500000000</v>
      </c>
      <c r="E130" s="72" t="s">
        <v>392</v>
      </c>
      <c r="F130" s="24"/>
      <c r="G130" s="72">
        <v>561469208</v>
      </c>
      <c r="H130" s="72">
        <v>457989520.16020024</v>
      </c>
      <c r="I130" s="72">
        <v>457989520</v>
      </c>
      <c r="J130" s="72">
        <v>194060843.20720029</v>
      </c>
      <c r="K130" s="72">
        <v>334738473</v>
      </c>
      <c r="L130" s="72" t="s">
        <v>699</v>
      </c>
      <c r="M130" s="72">
        <v>194060843</v>
      </c>
      <c r="N130" s="72" t="s">
        <v>699</v>
      </c>
    </row>
    <row r="131" spans="1:14" x14ac:dyDescent="0.2">
      <c r="A131" s="14" t="s">
        <v>393</v>
      </c>
      <c r="B131" s="71">
        <v>48213</v>
      </c>
      <c r="C131" s="71">
        <v>500000000</v>
      </c>
      <c r="D131" s="72">
        <v>500000000</v>
      </c>
      <c r="E131" s="72" t="s">
        <v>393</v>
      </c>
      <c r="F131" s="24"/>
      <c r="G131" s="72">
        <v>556318810</v>
      </c>
      <c r="H131" s="72">
        <v>453025012.30520022</v>
      </c>
      <c r="I131" s="72">
        <v>453025012</v>
      </c>
      <c r="J131" s="72">
        <v>190599865.83270025</v>
      </c>
      <c r="K131" s="72">
        <v>330253223</v>
      </c>
      <c r="L131" s="72" t="s">
        <v>699</v>
      </c>
      <c r="M131" s="72">
        <v>190599866</v>
      </c>
      <c r="N131" s="72" t="s">
        <v>699</v>
      </c>
    </row>
    <row r="132" spans="1:14" x14ac:dyDescent="0.2">
      <c r="A132" s="14" t="s">
        <v>394</v>
      </c>
      <c r="B132" s="71">
        <v>48244</v>
      </c>
      <c r="C132" s="71">
        <v>500000000</v>
      </c>
      <c r="D132" s="72">
        <v>500000000</v>
      </c>
      <c r="E132" s="72" t="s">
        <v>394</v>
      </c>
      <c r="F132" s="24"/>
      <c r="G132" s="72">
        <v>551180026</v>
      </c>
      <c r="H132" s="72">
        <v>448085351.51610017</v>
      </c>
      <c r="I132" s="72">
        <v>448085352</v>
      </c>
      <c r="J132" s="72">
        <v>187188512.17170024</v>
      </c>
      <c r="K132" s="72">
        <v>325807010</v>
      </c>
      <c r="L132" s="72" t="s">
        <v>699</v>
      </c>
      <c r="M132" s="72">
        <v>187188512</v>
      </c>
      <c r="N132" s="72" t="s">
        <v>699</v>
      </c>
    </row>
    <row r="133" spans="1:14" x14ac:dyDescent="0.2">
      <c r="A133" s="14" t="s">
        <v>395</v>
      </c>
      <c r="B133" s="71">
        <v>48273</v>
      </c>
      <c r="C133" s="71">
        <v>500000000</v>
      </c>
      <c r="D133" s="72">
        <v>500000000</v>
      </c>
      <c r="E133" s="72" t="s">
        <v>395</v>
      </c>
      <c r="F133" s="24"/>
      <c r="G133" s="72">
        <v>546047359</v>
      </c>
      <c r="H133" s="72">
        <v>443165992.69250011</v>
      </c>
      <c r="I133" s="72">
        <v>443165993</v>
      </c>
      <c r="J133" s="72">
        <v>183824294.77500021</v>
      </c>
      <c r="K133" s="72">
        <v>321396319</v>
      </c>
      <c r="L133" s="72" t="s">
        <v>699</v>
      </c>
      <c r="M133" s="72">
        <v>183824295</v>
      </c>
      <c r="N133" s="72" t="s">
        <v>699</v>
      </c>
    </row>
    <row r="134" spans="1:14" x14ac:dyDescent="0.2">
      <c r="A134" s="14" t="s">
        <v>396</v>
      </c>
      <c r="B134" s="71">
        <v>48304</v>
      </c>
      <c r="C134" s="71">
        <v>500000000</v>
      </c>
      <c r="D134" s="72">
        <v>500000000</v>
      </c>
      <c r="E134" s="72" t="s">
        <v>396</v>
      </c>
      <c r="F134" s="24"/>
      <c r="G134" s="72">
        <v>540919265</v>
      </c>
      <c r="H134" s="72">
        <v>438265620.59560013</v>
      </c>
      <c r="I134" s="72">
        <v>438265621</v>
      </c>
      <c r="J134" s="72">
        <v>180506116.33940017</v>
      </c>
      <c r="K134" s="72">
        <v>317020007</v>
      </c>
      <c r="L134" s="72" t="s">
        <v>699</v>
      </c>
      <c r="M134" s="72">
        <v>180506116</v>
      </c>
      <c r="N134" s="72" t="s">
        <v>699</v>
      </c>
    </row>
    <row r="135" spans="1:14" x14ac:dyDescent="0.2">
      <c r="A135" s="14" t="s">
        <v>397</v>
      </c>
      <c r="B135" s="71">
        <v>48334</v>
      </c>
      <c r="C135" s="71">
        <v>500000000</v>
      </c>
      <c r="D135" s="72">
        <v>500000000</v>
      </c>
      <c r="E135" s="72" t="s">
        <v>397</v>
      </c>
      <c r="F135" s="24"/>
      <c r="G135" s="72">
        <v>535792935</v>
      </c>
      <c r="H135" s="72">
        <v>433381908.28530014</v>
      </c>
      <c r="I135" s="72">
        <v>433381908</v>
      </c>
      <c r="J135" s="72">
        <v>177232487.06830013</v>
      </c>
      <c r="K135" s="72">
        <v>312676209</v>
      </c>
      <c r="L135" s="72" t="s">
        <v>699</v>
      </c>
      <c r="M135" s="72">
        <v>177232487</v>
      </c>
      <c r="N135" s="72" t="s">
        <v>699</v>
      </c>
    </row>
    <row r="136" spans="1:14" x14ac:dyDescent="0.2">
      <c r="A136" s="14" t="s">
        <v>398</v>
      </c>
      <c r="B136" s="71">
        <v>48365</v>
      </c>
      <c r="C136" s="71">
        <v>500000000</v>
      </c>
      <c r="D136" s="72">
        <v>500000000</v>
      </c>
      <c r="E136" s="72" t="s">
        <v>398</v>
      </c>
      <c r="F136" s="24"/>
      <c r="G136" s="72">
        <v>530666153</v>
      </c>
      <c r="H136" s="72">
        <v>428513020.24870014</v>
      </c>
      <c r="I136" s="72">
        <v>428513020</v>
      </c>
      <c r="J136" s="72">
        <v>174002149.33130014</v>
      </c>
      <c r="K136" s="72">
        <v>308363437</v>
      </c>
      <c r="L136" s="72" t="s">
        <v>699</v>
      </c>
      <c r="M136" s="72">
        <v>174002149</v>
      </c>
      <c r="N136" s="72" t="s">
        <v>699</v>
      </c>
    </row>
    <row r="137" spans="1:14" x14ac:dyDescent="0.2">
      <c r="A137" s="14" t="s">
        <v>399</v>
      </c>
      <c r="B137" s="71">
        <v>48395</v>
      </c>
      <c r="C137" s="71">
        <v>500000000</v>
      </c>
      <c r="D137" s="72">
        <v>500000000</v>
      </c>
      <c r="E137" s="72" t="s">
        <v>399</v>
      </c>
      <c r="F137" s="24"/>
      <c r="G137" s="72">
        <v>525542858</v>
      </c>
      <c r="H137" s="72">
        <v>423662097.80480015</v>
      </c>
      <c r="I137" s="72">
        <v>423662098</v>
      </c>
      <c r="J137" s="72">
        <v>170815878.54190016</v>
      </c>
      <c r="K137" s="72">
        <v>304083784</v>
      </c>
      <c r="L137" s="72" t="s">
        <v>699</v>
      </c>
      <c r="M137" s="72">
        <v>170815879</v>
      </c>
      <c r="N137" s="72" t="s">
        <v>699</v>
      </c>
    </row>
    <row r="138" spans="1:14" x14ac:dyDescent="0.2">
      <c r="A138" s="14" t="s">
        <v>400</v>
      </c>
      <c r="B138" s="71">
        <v>48426</v>
      </c>
      <c r="C138" s="71">
        <v>500000000</v>
      </c>
      <c r="D138" s="72">
        <v>500000000</v>
      </c>
      <c r="E138" s="72" t="s">
        <v>400</v>
      </c>
      <c r="F138" s="24"/>
      <c r="G138" s="72">
        <v>520429784</v>
      </c>
      <c r="H138" s="72">
        <v>418834508.85990012</v>
      </c>
      <c r="I138" s="72">
        <v>418834509</v>
      </c>
      <c r="J138" s="72">
        <v>167675310.75820017</v>
      </c>
      <c r="K138" s="72">
        <v>299840919</v>
      </c>
      <c r="L138" s="72" t="s">
        <v>699</v>
      </c>
      <c r="M138" s="72">
        <v>167675311</v>
      </c>
      <c r="N138" s="72" t="s">
        <v>699</v>
      </c>
    </row>
    <row r="139" spans="1:14" x14ac:dyDescent="0.2">
      <c r="A139" s="14" t="s">
        <v>401</v>
      </c>
      <c r="B139" s="71">
        <v>48457</v>
      </c>
      <c r="C139" s="71">
        <v>500000000</v>
      </c>
      <c r="D139" s="72">
        <v>500000000</v>
      </c>
      <c r="E139" s="72" t="s">
        <v>401</v>
      </c>
      <c r="F139" s="24"/>
      <c r="G139" s="72">
        <v>515318907</v>
      </c>
      <c r="H139" s="72">
        <v>414023727.11520016</v>
      </c>
      <c r="I139" s="72">
        <v>414023727</v>
      </c>
      <c r="J139" s="72">
        <v>164577298.63730025</v>
      </c>
      <c r="K139" s="72">
        <v>295629976</v>
      </c>
      <c r="L139" s="72" t="s">
        <v>699</v>
      </c>
      <c r="M139" s="72">
        <v>164577299</v>
      </c>
      <c r="N139" s="72" t="s">
        <v>699</v>
      </c>
    </row>
    <row r="140" spans="1:14" x14ac:dyDescent="0.2">
      <c r="A140" s="14" t="s">
        <v>402</v>
      </c>
      <c r="B140" s="71">
        <v>48487</v>
      </c>
      <c r="C140" s="71">
        <v>500000000</v>
      </c>
      <c r="D140" s="72">
        <v>500000000</v>
      </c>
      <c r="E140" s="72" t="s">
        <v>402</v>
      </c>
      <c r="F140" s="24"/>
      <c r="G140" s="72">
        <v>510206935</v>
      </c>
      <c r="H140" s="72">
        <v>409227066.42610013</v>
      </c>
      <c r="I140" s="72">
        <v>409227066</v>
      </c>
      <c r="J140" s="72">
        <v>161520289.91330028</v>
      </c>
      <c r="K140" s="72">
        <v>291448874</v>
      </c>
      <c r="L140" s="72" t="s">
        <v>699</v>
      </c>
      <c r="M140" s="72">
        <v>161520290</v>
      </c>
      <c r="N140" s="72" t="s">
        <v>699</v>
      </c>
    </row>
    <row r="141" spans="1:14" x14ac:dyDescent="0.2">
      <c r="A141" s="14" t="s">
        <v>403</v>
      </c>
      <c r="B141" s="71">
        <v>48518</v>
      </c>
      <c r="C141" s="71">
        <v>500000000</v>
      </c>
      <c r="D141" s="72">
        <v>500000000</v>
      </c>
      <c r="E141" s="72" t="s">
        <v>403</v>
      </c>
      <c r="F141" s="24"/>
      <c r="G141" s="72">
        <v>505099498</v>
      </c>
      <c r="H141" s="72">
        <v>404449003.66250014</v>
      </c>
      <c r="I141" s="72">
        <v>404449004</v>
      </c>
      <c r="J141" s="72">
        <v>158505574.6952002</v>
      </c>
      <c r="K141" s="72">
        <v>287300641</v>
      </c>
      <c r="L141" s="72" t="s">
        <v>699</v>
      </c>
      <c r="M141" s="72">
        <v>158505575</v>
      </c>
      <c r="N141" s="72" t="s">
        <v>699</v>
      </c>
    </row>
    <row r="142" spans="1:14" x14ac:dyDescent="0.2">
      <c r="A142" s="14" t="s">
        <v>404</v>
      </c>
      <c r="B142" s="71">
        <v>48548</v>
      </c>
      <c r="C142" s="71">
        <v>500000000</v>
      </c>
      <c r="D142" s="72">
        <v>500000000</v>
      </c>
      <c r="E142" s="72" t="s">
        <v>404</v>
      </c>
      <c r="F142" s="24"/>
      <c r="G142" s="72">
        <v>499995587</v>
      </c>
      <c r="H142" s="72">
        <v>399688675.44880009</v>
      </c>
      <c r="I142" s="72">
        <v>399688675</v>
      </c>
      <c r="J142" s="72">
        <v>155532320.19170022</v>
      </c>
      <c r="K142" s="72">
        <v>283184490</v>
      </c>
      <c r="L142" s="72" t="s">
        <v>699</v>
      </c>
      <c r="M142" s="72">
        <v>155532320</v>
      </c>
      <c r="N142" s="72" t="s">
        <v>699</v>
      </c>
    </row>
    <row r="143" spans="1:14" x14ac:dyDescent="0.2">
      <c r="A143" s="14" t="s">
        <v>405</v>
      </c>
      <c r="B143" s="71">
        <v>48579</v>
      </c>
      <c r="C143" s="71">
        <v>500000000</v>
      </c>
      <c r="D143" s="72">
        <v>500000000</v>
      </c>
      <c r="E143" s="72" t="s">
        <v>405</v>
      </c>
      <c r="F143" s="24"/>
      <c r="G143" s="72">
        <v>494894605</v>
      </c>
      <c r="H143" s="72">
        <v>394945555.83620012</v>
      </c>
      <c r="I143" s="72">
        <v>394945556</v>
      </c>
      <c r="J143" s="72">
        <v>152599838.7662003</v>
      </c>
      <c r="K143" s="72">
        <v>279099877</v>
      </c>
      <c r="L143" s="72" t="s">
        <v>699</v>
      </c>
      <c r="M143" s="72">
        <v>152599839</v>
      </c>
      <c r="N143" s="72" t="s">
        <v>699</v>
      </c>
    </row>
    <row r="144" spans="1:14" x14ac:dyDescent="0.2">
      <c r="A144" s="14" t="s">
        <v>406</v>
      </c>
      <c r="B144" s="71">
        <v>48610</v>
      </c>
      <c r="C144" s="71">
        <v>500000000</v>
      </c>
      <c r="D144" s="72">
        <v>500000000</v>
      </c>
      <c r="E144" s="72" t="s">
        <v>406</v>
      </c>
      <c r="F144" s="24"/>
      <c r="G144" s="72">
        <v>489796852</v>
      </c>
      <c r="H144" s="72">
        <v>390219835.20410013</v>
      </c>
      <c r="I144" s="72">
        <v>390219835</v>
      </c>
      <c r="J144" s="72">
        <v>149707728.47230029</v>
      </c>
      <c r="K144" s="72">
        <v>275046770</v>
      </c>
      <c r="L144" s="72" t="s">
        <v>699</v>
      </c>
      <c r="M144" s="72">
        <v>149707728</v>
      </c>
      <c r="N144" s="72" t="s">
        <v>699</v>
      </c>
    </row>
    <row r="145" spans="1:14" x14ac:dyDescent="0.2">
      <c r="A145" s="14" t="s">
        <v>407</v>
      </c>
      <c r="B145" s="71">
        <v>48638</v>
      </c>
      <c r="C145" s="71">
        <v>500000000</v>
      </c>
      <c r="D145" s="72">
        <v>500000000</v>
      </c>
      <c r="E145" s="72" t="s">
        <v>407</v>
      </c>
      <c r="F145" s="24"/>
      <c r="G145" s="72">
        <v>484705714</v>
      </c>
      <c r="H145" s="72">
        <v>385514156.81540012</v>
      </c>
      <c r="I145" s="72">
        <v>385514157</v>
      </c>
      <c r="J145" s="72">
        <v>146856524.70220017</v>
      </c>
      <c r="K145" s="72">
        <v>271026860</v>
      </c>
      <c r="L145" s="72" t="s">
        <v>699</v>
      </c>
      <c r="M145" s="72">
        <v>146856525</v>
      </c>
      <c r="N145" s="72" t="s">
        <v>699</v>
      </c>
    </row>
    <row r="146" spans="1:14" x14ac:dyDescent="0.2">
      <c r="A146" s="14" t="s">
        <v>408</v>
      </c>
      <c r="B146" s="71">
        <v>48669</v>
      </c>
      <c r="C146" s="71">
        <v>500000000</v>
      </c>
      <c r="D146" s="72">
        <v>500000000</v>
      </c>
      <c r="E146" s="72" t="s">
        <v>408</v>
      </c>
      <c r="F146" s="24"/>
      <c r="G146" s="72">
        <v>479628439</v>
      </c>
      <c r="H146" s="72">
        <v>380834212.79310012</v>
      </c>
      <c r="I146" s="72">
        <v>380834213</v>
      </c>
      <c r="J146" s="72">
        <v>144047892.56120014</v>
      </c>
      <c r="K146" s="72">
        <v>267043956</v>
      </c>
      <c r="L146" s="72" t="s">
        <v>699</v>
      </c>
      <c r="M146" s="72">
        <v>144047893</v>
      </c>
      <c r="N146" s="72" t="s">
        <v>699</v>
      </c>
    </row>
    <row r="147" spans="1:14" x14ac:dyDescent="0.2">
      <c r="A147" s="14" t="s">
        <v>409</v>
      </c>
      <c r="B147" s="71">
        <v>48699</v>
      </c>
      <c r="C147" s="71">
        <v>500000000</v>
      </c>
      <c r="D147" s="72">
        <v>500000000</v>
      </c>
      <c r="E147" s="72" t="s">
        <v>409</v>
      </c>
      <c r="F147" s="24"/>
      <c r="G147" s="72">
        <v>474556828</v>
      </c>
      <c r="H147" s="72">
        <v>376173412.80110013</v>
      </c>
      <c r="I147" s="72">
        <v>376173413</v>
      </c>
      <c r="J147" s="72">
        <v>141278828.58920026</v>
      </c>
      <c r="K147" s="72">
        <v>263093239</v>
      </c>
      <c r="L147" s="72" t="s">
        <v>699</v>
      </c>
      <c r="M147" s="72">
        <v>141278829</v>
      </c>
      <c r="N147" s="72" t="s">
        <v>699</v>
      </c>
    </row>
    <row r="148" spans="1:14" x14ac:dyDescent="0.2">
      <c r="A148" s="14" t="s">
        <v>410</v>
      </c>
      <c r="B148" s="71">
        <v>48730</v>
      </c>
      <c r="C148" s="71">
        <v>500000000</v>
      </c>
      <c r="D148" s="72">
        <v>500000000</v>
      </c>
      <c r="E148" s="72" t="s">
        <v>410</v>
      </c>
      <c r="F148" s="24"/>
      <c r="G148" s="72">
        <v>469489836</v>
      </c>
      <c r="H148" s="72">
        <v>371530870.19800019</v>
      </c>
      <c r="I148" s="72">
        <v>371530870</v>
      </c>
      <c r="J148" s="72">
        <v>138548532.14560032</v>
      </c>
      <c r="K148" s="72">
        <v>259173915</v>
      </c>
      <c r="L148" s="72" t="s">
        <v>699</v>
      </c>
      <c r="M148" s="72">
        <v>138548532</v>
      </c>
      <c r="N148" s="72" t="s">
        <v>699</v>
      </c>
    </row>
    <row r="149" spans="1:14" x14ac:dyDescent="0.2">
      <c r="A149" s="14" t="s">
        <v>411</v>
      </c>
      <c r="B149" s="71">
        <v>48760</v>
      </c>
      <c r="C149" s="71">
        <v>500000000</v>
      </c>
      <c r="D149" s="72">
        <v>500000000</v>
      </c>
      <c r="E149" s="72" t="s">
        <v>411</v>
      </c>
      <c r="F149" s="24"/>
      <c r="G149" s="72">
        <v>464444298</v>
      </c>
      <c r="H149" s="72">
        <v>366919831.58950019</v>
      </c>
      <c r="I149" s="72">
        <v>366919832</v>
      </c>
      <c r="J149" s="72">
        <v>135861450.16640043</v>
      </c>
      <c r="K149" s="72">
        <v>255295032</v>
      </c>
      <c r="L149" s="72" t="s">
        <v>699</v>
      </c>
      <c r="M149" s="72">
        <v>135861450</v>
      </c>
      <c r="N149" s="72" t="s">
        <v>699</v>
      </c>
    </row>
    <row r="150" spans="1:14" x14ac:dyDescent="0.2">
      <c r="A150" s="14" t="s">
        <v>412</v>
      </c>
      <c r="B150" s="71">
        <v>48791</v>
      </c>
      <c r="C150" s="71">
        <v>500000000</v>
      </c>
      <c r="D150" s="72">
        <v>500000000</v>
      </c>
      <c r="E150" s="72" t="s">
        <v>412</v>
      </c>
      <c r="F150" s="24"/>
      <c r="G150" s="72">
        <v>459418919</v>
      </c>
      <c r="H150" s="72">
        <v>362339153.22500014</v>
      </c>
      <c r="I150" s="72">
        <v>362339153</v>
      </c>
      <c r="J150" s="72">
        <v>133216605.01070046</v>
      </c>
      <c r="K150" s="72">
        <v>251455557</v>
      </c>
      <c r="L150" s="72" t="s">
        <v>699</v>
      </c>
      <c r="M150" s="72">
        <v>133216605</v>
      </c>
      <c r="N150" s="72" t="s">
        <v>699</v>
      </c>
    </row>
    <row r="151" spans="1:14" x14ac:dyDescent="0.2">
      <c r="A151" s="14" t="s">
        <v>413</v>
      </c>
      <c r="B151" s="71">
        <v>48822</v>
      </c>
      <c r="C151" s="71">
        <v>500000000</v>
      </c>
      <c r="D151" s="72">
        <v>500000000</v>
      </c>
      <c r="E151" s="72" t="s">
        <v>413</v>
      </c>
      <c r="F151" s="24"/>
      <c r="G151" s="72">
        <v>454412306</v>
      </c>
      <c r="H151" s="72">
        <v>357787622.82570016</v>
      </c>
      <c r="I151" s="72">
        <v>357787623</v>
      </c>
      <c r="J151" s="72">
        <v>130613012.21700048</v>
      </c>
      <c r="K151" s="72">
        <v>247654418</v>
      </c>
      <c r="L151" s="72" t="s">
        <v>699</v>
      </c>
      <c r="M151" s="72">
        <v>130613012</v>
      </c>
      <c r="N151" s="72" t="s">
        <v>699</v>
      </c>
    </row>
    <row r="152" spans="1:14" x14ac:dyDescent="0.2">
      <c r="A152" s="14" t="s">
        <v>414</v>
      </c>
      <c r="B152" s="71">
        <v>48852</v>
      </c>
      <c r="C152" s="71">
        <v>500000000</v>
      </c>
      <c r="D152" s="72">
        <v>500000000</v>
      </c>
      <c r="E152" s="72" t="s">
        <v>414</v>
      </c>
      <c r="F152" s="24"/>
      <c r="G152" s="72">
        <v>449414684</v>
      </c>
      <c r="H152" s="72">
        <v>353257447.65910017</v>
      </c>
      <c r="I152" s="72">
        <v>353257448</v>
      </c>
      <c r="J152" s="72">
        <v>128047320.69560051</v>
      </c>
      <c r="K152" s="72">
        <v>243886010</v>
      </c>
      <c r="L152" s="72" t="s">
        <v>699</v>
      </c>
      <c r="M152" s="72">
        <v>128047321</v>
      </c>
      <c r="N152" s="72" t="s">
        <v>699</v>
      </c>
    </row>
    <row r="153" spans="1:14" x14ac:dyDescent="0.2">
      <c r="A153" s="14" t="s">
        <v>415</v>
      </c>
      <c r="B153" s="71">
        <v>48883</v>
      </c>
      <c r="C153" s="71">
        <v>500000000</v>
      </c>
      <c r="D153" s="72">
        <v>500000000</v>
      </c>
      <c r="E153" s="72" t="s">
        <v>415</v>
      </c>
      <c r="F153" s="24"/>
      <c r="G153" s="72">
        <v>444436326</v>
      </c>
      <c r="H153" s="72">
        <v>348756617.33230019</v>
      </c>
      <c r="I153" s="72">
        <v>348756617</v>
      </c>
      <c r="J153" s="72">
        <v>125521945.43340039</v>
      </c>
      <c r="K153" s="72">
        <v>240155652</v>
      </c>
      <c r="L153" s="72" t="s">
        <v>699</v>
      </c>
      <c r="M153" s="72">
        <v>125521945</v>
      </c>
      <c r="N153" s="72" t="s">
        <v>699</v>
      </c>
    </row>
    <row r="154" spans="1:14" x14ac:dyDescent="0.2">
      <c r="A154" s="14" t="s">
        <v>416</v>
      </c>
      <c r="B154" s="71">
        <v>48913</v>
      </c>
      <c r="C154" s="71">
        <v>500000000</v>
      </c>
      <c r="D154" s="72">
        <v>500000000</v>
      </c>
      <c r="E154" s="72" t="s">
        <v>416</v>
      </c>
      <c r="F154" s="24"/>
      <c r="G154" s="72">
        <v>439468963</v>
      </c>
      <c r="H154" s="72">
        <v>344278543.18170023</v>
      </c>
      <c r="I154" s="72">
        <v>344278543</v>
      </c>
      <c r="J154" s="72">
        <v>123034015.28370047</v>
      </c>
      <c r="K154" s="72">
        <v>236458596</v>
      </c>
      <c r="L154" s="72" t="s">
        <v>699</v>
      </c>
      <c r="M154" s="72">
        <v>123034015</v>
      </c>
      <c r="N154" s="72" t="s">
        <v>699</v>
      </c>
    </row>
    <row r="155" spans="1:14" x14ac:dyDescent="0.2">
      <c r="A155" s="14" t="s">
        <v>417</v>
      </c>
      <c r="B155" s="71">
        <v>48944</v>
      </c>
      <c r="C155" s="71">
        <v>500000000</v>
      </c>
      <c r="D155" s="72">
        <v>500000000</v>
      </c>
      <c r="E155" s="72" t="s">
        <v>417</v>
      </c>
      <c r="F155" s="24"/>
      <c r="G155" s="72">
        <v>434524519</v>
      </c>
      <c r="H155" s="72">
        <v>339832472.67490017</v>
      </c>
      <c r="I155" s="72">
        <v>339832473</v>
      </c>
      <c r="J155" s="72">
        <v>120586350.82000041</v>
      </c>
      <c r="K155" s="72">
        <v>232800988</v>
      </c>
      <c r="L155" s="72" t="s">
        <v>699</v>
      </c>
      <c r="M155" s="72">
        <v>120586351</v>
      </c>
      <c r="N155" s="72" t="s">
        <v>699</v>
      </c>
    </row>
    <row r="156" spans="1:14" x14ac:dyDescent="0.2">
      <c r="A156" s="14" t="s">
        <v>418</v>
      </c>
      <c r="B156" s="71">
        <v>48975</v>
      </c>
      <c r="C156" s="71">
        <v>500000000</v>
      </c>
      <c r="D156" s="72">
        <v>500000000</v>
      </c>
      <c r="E156" s="72" t="s">
        <v>418</v>
      </c>
      <c r="F156" s="24"/>
      <c r="G156" s="72">
        <v>429599487</v>
      </c>
      <c r="H156" s="72">
        <v>335415541.00830019</v>
      </c>
      <c r="I156" s="72">
        <v>335415541</v>
      </c>
      <c r="J156" s="72">
        <v>118177417.31860042</v>
      </c>
      <c r="K156" s="72">
        <v>229180635</v>
      </c>
      <c r="L156" s="72" t="s">
        <v>699</v>
      </c>
      <c r="M156" s="72">
        <v>118177417</v>
      </c>
      <c r="N156" s="72" t="s">
        <v>699</v>
      </c>
    </row>
    <row r="157" spans="1:14" x14ac:dyDescent="0.2">
      <c r="A157" s="14" t="s">
        <v>419</v>
      </c>
      <c r="B157" s="71">
        <v>49003</v>
      </c>
      <c r="C157" s="71">
        <v>500000000</v>
      </c>
      <c r="D157" s="72">
        <v>500000000</v>
      </c>
      <c r="E157" s="72" t="s">
        <v>419</v>
      </c>
      <c r="F157" s="24"/>
      <c r="G157" s="72">
        <v>424686778</v>
      </c>
      <c r="H157" s="72">
        <v>331022113.44820023</v>
      </c>
      <c r="I157" s="72">
        <v>331022113</v>
      </c>
      <c r="J157" s="72">
        <v>115804745.55860043</v>
      </c>
      <c r="K157" s="72">
        <v>225593477</v>
      </c>
      <c r="L157" s="72" t="s">
        <v>699</v>
      </c>
      <c r="M157" s="72">
        <v>115804746</v>
      </c>
      <c r="N157" s="72" t="s">
        <v>699</v>
      </c>
    </row>
    <row r="158" spans="1:14" x14ac:dyDescent="0.2">
      <c r="A158" s="14" t="s">
        <v>420</v>
      </c>
      <c r="B158" s="71">
        <v>49034</v>
      </c>
      <c r="C158" s="71">
        <v>500000000</v>
      </c>
      <c r="D158" s="72">
        <v>500000000</v>
      </c>
      <c r="E158" s="72" t="s">
        <v>420</v>
      </c>
      <c r="F158" s="24"/>
      <c r="G158" s="72">
        <v>419785474</v>
      </c>
      <c r="H158" s="72">
        <v>326651392.10860026</v>
      </c>
      <c r="I158" s="72">
        <v>326651392</v>
      </c>
      <c r="J158" s="72">
        <v>113467607.85270047</v>
      </c>
      <c r="K158" s="72">
        <v>222038783</v>
      </c>
      <c r="L158" s="72" t="s">
        <v>699</v>
      </c>
      <c r="M158" s="72">
        <v>113467608</v>
      </c>
      <c r="N158" s="72" t="s">
        <v>699</v>
      </c>
    </row>
    <row r="159" spans="1:14" x14ac:dyDescent="0.2">
      <c r="A159" s="14" t="s">
        <v>421</v>
      </c>
      <c r="B159" s="71">
        <v>49064</v>
      </c>
      <c r="C159" s="71">
        <v>500000000</v>
      </c>
      <c r="D159" s="72">
        <v>500000000</v>
      </c>
      <c r="E159" s="72" t="s">
        <v>421</v>
      </c>
      <c r="F159" s="24"/>
      <c r="G159" s="72">
        <v>414891001</v>
      </c>
      <c r="H159" s="72">
        <v>322299744.48500025</v>
      </c>
      <c r="I159" s="72">
        <v>322299744</v>
      </c>
      <c r="J159" s="72">
        <v>111164311.63550043</v>
      </c>
      <c r="K159" s="72">
        <v>218513906</v>
      </c>
      <c r="L159" s="72" t="s">
        <v>699</v>
      </c>
      <c r="M159" s="72">
        <v>111164312</v>
      </c>
      <c r="N159" s="72" t="s">
        <v>699</v>
      </c>
    </row>
    <row r="160" spans="1:14" x14ac:dyDescent="0.2">
      <c r="A160" s="14" t="s">
        <v>422</v>
      </c>
      <c r="B160" s="71">
        <v>49095</v>
      </c>
      <c r="C160" s="71">
        <v>500000000</v>
      </c>
      <c r="D160" s="72">
        <v>500000000</v>
      </c>
      <c r="E160" s="72" t="s">
        <v>422</v>
      </c>
      <c r="F160" s="24"/>
      <c r="G160" s="72">
        <v>410000243</v>
      </c>
      <c r="H160" s="72">
        <v>317964694.01510024</v>
      </c>
      <c r="I160" s="72">
        <v>317964694</v>
      </c>
      <c r="J160" s="72">
        <v>108893600.49220037</v>
      </c>
      <c r="K160" s="72">
        <v>215017008</v>
      </c>
      <c r="L160" s="72" t="s">
        <v>699</v>
      </c>
      <c r="M160" s="72">
        <v>108893600</v>
      </c>
      <c r="N160" s="72" t="s">
        <v>699</v>
      </c>
    </row>
    <row r="161" spans="1:14" x14ac:dyDescent="0.2">
      <c r="A161" s="14" t="s">
        <v>423</v>
      </c>
      <c r="B161" s="71">
        <v>49125</v>
      </c>
      <c r="C161" s="71">
        <v>500000000</v>
      </c>
      <c r="D161" s="72">
        <v>500000000</v>
      </c>
      <c r="E161" s="72" t="s">
        <v>423</v>
      </c>
      <c r="F161" s="24"/>
      <c r="G161" s="72">
        <v>405123542</v>
      </c>
      <c r="H161" s="72">
        <v>313654199.10670018</v>
      </c>
      <c r="I161" s="72">
        <v>313654199</v>
      </c>
      <c r="J161" s="72">
        <v>106657794.81000042</v>
      </c>
      <c r="K161" s="72">
        <v>211553305</v>
      </c>
      <c r="L161" s="72" t="s">
        <v>699</v>
      </c>
      <c r="M161" s="72">
        <v>106657795</v>
      </c>
      <c r="N161" s="72" t="s">
        <v>699</v>
      </c>
    </row>
    <row r="162" spans="1:14" x14ac:dyDescent="0.2">
      <c r="A162" s="14" t="s">
        <v>424</v>
      </c>
      <c r="B162" s="71">
        <v>49156</v>
      </c>
      <c r="C162" s="71">
        <v>500000000</v>
      </c>
      <c r="D162" s="72">
        <v>500000000</v>
      </c>
      <c r="E162" s="72" t="s">
        <v>424</v>
      </c>
      <c r="F162" s="24"/>
      <c r="G162" s="72">
        <v>400264482</v>
      </c>
      <c r="H162" s="72">
        <v>309370941.50090015</v>
      </c>
      <c r="I162" s="72">
        <v>309370942</v>
      </c>
      <c r="J162" s="72">
        <v>104457360.90390038</v>
      </c>
      <c r="K162" s="72">
        <v>208124411</v>
      </c>
      <c r="L162" s="72" t="s">
        <v>699</v>
      </c>
      <c r="M162" s="72">
        <v>104457361</v>
      </c>
      <c r="N162" s="72" t="s">
        <v>699</v>
      </c>
    </row>
    <row r="163" spans="1:14" x14ac:dyDescent="0.2">
      <c r="A163" s="14" t="s">
        <v>425</v>
      </c>
      <c r="B163" s="71">
        <v>49187</v>
      </c>
      <c r="C163" s="71">
        <v>500000000</v>
      </c>
      <c r="D163" s="72">
        <v>500000000</v>
      </c>
      <c r="E163" s="72" t="s">
        <v>425</v>
      </c>
      <c r="F163" s="24"/>
      <c r="G163" s="72">
        <v>395425424</v>
      </c>
      <c r="H163" s="72">
        <v>305116640.3633002</v>
      </c>
      <c r="I163" s="72">
        <v>305116640</v>
      </c>
      <c r="J163" s="72">
        <v>102292421.65010047</v>
      </c>
      <c r="K163" s="72">
        <v>204731275</v>
      </c>
      <c r="L163" s="72" t="s">
        <v>699</v>
      </c>
      <c r="M163" s="72">
        <v>102292422</v>
      </c>
      <c r="N163" s="72" t="s">
        <v>699</v>
      </c>
    </row>
    <row r="164" spans="1:14" x14ac:dyDescent="0.2">
      <c r="A164" s="14" t="s">
        <v>426</v>
      </c>
      <c r="B164" s="71">
        <v>49217</v>
      </c>
      <c r="C164" s="71">
        <v>500000000</v>
      </c>
      <c r="D164" s="72">
        <v>500000000</v>
      </c>
      <c r="E164" s="72" t="s">
        <v>426</v>
      </c>
      <c r="F164" s="24"/>
      <c r="G164" s="72">
        <v>390607569</v>
      </c>
      <c r="H164" s="72">
        <v>300892109.46520019</v>
      </c>
      <c r="I164" s="72">
        <v>300892109</v>
      </c>
      <c r="J164" s="72">
        <v>100162787.33380055</v>
      </c>
      <c r="K164" s="72">
        <v>201374229</v>
      </c>
      <c r="L164" s="72" t="s">
        <v>699</v>
      </c>
      <c r="M164" s="72">
        <v>100162787</v>
      </c>
      <c r="N164" s="72" t="s">
        <v>699</v>
      </c>
    </row>
    <row r="165" spans="1:14" x14ac:dyDescent="0.2">
      <c r="A165" s="14" t="s">
        <v>427</v>
      </c>
      <c r="B165" s="71">
        <v>49248</v>
      </c>
      <c r="C165" s="71">
        <v>500000000</v>
      </c>
      <c r="D165" s="72">
        <v>500000000</v>
      </c>
      <c r="E165" s="72" t="s">
        <v>427</v>
      </c>
      <c r="F165" s="24"/>
      <c r="G165" s="72">
        <v>385809574</v>
      </c>
      <c r="H165" s="72">
        <v>296696200.04240024</v>
      </c>
      <c r="I165" s="72">
        <v>296696200</v>
      </c>
      <c r="J165" s="72">
        <v>98067617.121400595</v>
      </c>
      <c r="K165" s="72">
        <v>198052290</v>
      </c>
      <c r="L165" s="72" t="s">
        <v>699</v>
      </c>
      <c r="M165" s="72">
        <v>98067617</v>
      </c>
      <c r="N165" s="72" t="s">
        <v>699</v>
      </c>
    </row>
    <row r="166" spans="1:14" x14ac:dyDescent="0.2">
      <c r="A166" s="14" t="s">
        <v>428</v>
      </c>
      <c r="B166" s="71">
        <v>49278</v>
      </c>
      <c r="C166" s="71">
        <v>500000000</v>
      </c>
      <c r="D166" s="72">
        <v>500000000</v>
      </c>
      <c r="E166" s="72" t="s">
        <v>428</v>
      </c>
      <c r="F166" s="24"/>
      <c r="G166" s="72">
        <v>381046354</v>
      </c>
      <c r="H166" s="72">
        <v>292540254.2871002</v>
      </c>
      <c r="I166" s="72">
        <v>292540254</v>
      </c>
      <c r="J166" s="72">
        <v>96010185.638200521</v>
      </c>
      <c r="K166" s="72">
        <v>194772803</v>
      </c>
      <c r="L166" s="72" t="s">
        <v>699</v>
      </c>
      <c r="M166" s="72">
        <v>96010186</v>
      </c>
      <c r="N166" s="72" t="s">
        <v>699</v>
      </c>
    </row>
    <row r="167" spans="1:14" x14ac:dyDescent="0.2">
      <c r="A167" s="14" t="s">
        <v>429</v>
      </c>
      <c r="B167" s="71">
        <v>49309</v>
      </c>
      <c r="C167" s="71">
        <v>500000000</v>
      </c>
      <c r="D167" s="72">
        <v>500000000</v>
      </c>
      <c r="E167" s="72" t="s">
        <v>429</v>
      </c>
      <c r="F167" s="24"/>
      <c r="G167" s="72">
        <v>376315523</v>
      </c>
      <c r="H167" s="72">
        <v>288422274.29390025</v>
      </c>
      <c r="I167" s="72">
        <v>288422274</v>
      </c>
      <c r="J167" s="72">
        <v>93989320.110400438</v>
      </c>
      <c r="K167" s="72">
        <v>191534173</v>
      </c>
      <c r="L167" s="72" t="s">
        <v>699</v>
      </c>
      <c r="M167" s="72">
        <v>93989320</v>
      </c>
      <c r="N167" s="72" t="s">
        <v>699</v>
      </c>
    </row>
    <row r="168" spans="1:14" x14ac:dyDescent="0.2">
      <c r="A168" s="14" t="s">
        <v>430</v>
      </c>
      <c r="B168" s="71">
        <v>49340</v>
      </c>
      <c r="C168" s="71">
        <v>500000000</v>
      </c>
      <c r="D168" s="72">
        <v>500000000</v>
      </c>
      <c r="E168" s="72" t="s">
        <v>430</v>
      </c>
      <c r="F168" s="24"/>
      <c r="G168" s="72">
        <v>371631043</v>
      </c>
      <c r="H168" s="72">
        <v>284352785.8302002</v>
      </c>
      <c r="I168" s="72">
        <v>284352786</v>
      </c>
      <c r="J168" s="72">
        <v>92007924.60730052</v>
      </c>
      <c r="K168" s="72">
        <v>188343117</v>
      </c>
      <c r="L168" s="72" t="s">
        <v>699</v>
      </c>
      <c r="M168" s="72">
        <v>92007925</v>
      </c>
      <c r="N168" s="72" t="s">
        <v>699</v>
      </c>
    </row>
    <row r="169" spans="1:14" x14ac:dyDescent="0.2">
      <c r="A169" s="14" t="s">
        <v>431</v>
      </c>
      <c r="B169" s="71">
        <v>49368</v>
      </c>
      <c r="C169" s="71">
        <v>500000000</v>
      </c>
      <c r="D169" s="72">
        <v>500000000</v>
      </c>
      <c r="E169" s="72" t="s">
        <v>431</v>
      </c>
      <c r="F169" s="24"/>
      <c r="G169" s="72">
        <v>366957120</v>
      </c>
      <c r="H169" s="72">
        <v>280304236.22370017</v>
      </c>
      <c r="I169" s="72">
        <v>280304236</v>
      </c>
      <c r="J169" s="72">
        <v>90056578.84910059</v>
      </c>
      <c r="K169" s="72">
        <v>185181127</v>
      </c>
      <c r="L169" s="72" t="s">
        <v>699</v>
      </c>
      <c r="M169" s="72">
        <v>90056579</v>
      </c>
      <c r="N169" s="72" t="s">
        <v>699</v>
      </c>
    </row>
    <row r="170" spans="1:14" x14ac:dyDescent="0.2">
      <c r="A170" s="14" t="s">
        <v>432</v>
      </c>
      <c r="B170" s="71">
        <v>49399</v>
      </c>
      <c r="C170" s="71">
        <v>500000000</v>
      </c>
      <c r="D170" s="72">
        <v>500000000</v>
      </c>
      <c r="E170" s="72" t="s">
        <v>432</v>
      </c>
      <c r="F170" s="24"/>
      <c r="G170" s="72">
        <v>362292271</v>
      </c>
      <c r="H170" s="72">
        <v>276275422.15560019</v>
      </c>
      <c r="I170" s="72">
        <v>276275422</v>
      </c>
      <c r="J170" s="72">
        <v>88134525.487300634</v>
      </c>
      <c r="K170" s="72">
        <v>182047243</v>
      </c>
      <c r="L170" s="72" t="s">
        <v>699</v>
      </c>
      <c r="M170" s="72">
        <v>88134525</v>
      </c>
      <c r="N170" s="72" t="s">
        <v>699</v>
      </c>
    </row>
    <row r="171" spans="1:14" x14ac:dyDescent="0.2">
      <c r="A171" s="14" t="s">
        <v>433</v>
      </c>
      <c r="B171" s="71">
        <v>49429</v>
      </c>
      <c r="C171" s="71">
        <v>500000000</v>
      </c>
      <c r="D171" s="72">
        <v>500000000</v>
      </c>
      <c r="E171" s="72" t="s">
        <v>433</v>
      </c>
      <c r="F171" s="24"/>
      <c r="G171" s="72">
        <v>357638585</v>
      </c>
      <c r="H171" s="72">
        <v>272267867.85300016</v>
      </c>
      <c r="I171" s="72">
        <v>272267868</v>
      </c>
      <c r="J171" s="72">
        <v>86241886.107600689</v>
      </c>
      <c r="K171" s="72">
        <v>178942310</v>
      </c>
      <c r="L171" s="72" t="s">
        <v>699</v>
      </c>
      <c r="M171" s="72">
        <v>86241886</v>
      </c>
      <c r="N171" s="72" t="s">
        <v>699</v>
      </c>
    </row>
    <row r="172" spans="1:14" x14ac:dyDescent="0.2">
      <c r="A172" s="14" t="s">
        <v>434</v>
      </c>
      <c r="B172" s="71">
        <v>49460</v>
      </c>
      <c r="C172" s="71">
        <v>500000000</v>
      </c>
      <c r="D172" s="72">
        <v>500000000</v>
      </c>
      <c r="E172" s="72" t="s">
        <v>434</v>
      </c>
      <c r="F172" s="24"/>
      <c r="G172" s="72">
        <v>352990891</v>
      </c>
      <c r="H172" s="72">
        <v>268277567.81180012</v>
      </c>
      <c r="I172" s="72">
        <v>268277568</v>
      </c>
      <c r="J172" s="72">
        <v>84377033.420600653</v>
      </c>
      <c r="K172" s="72">
        <v>175863537</v>
      </c>
      <c r="L172" s="72" t="s">
        <v>699</v>
      </c>
      <c r="M172" s="72">
        <v>84377033</v>
      </c>
      <c r="N172" s="72" t="s">
        <v>699</v>
      </c>
    </row>
    <row r="173" spans="1:14" x14ac:dyDescent="0.2">
      <c r="A173" s="14" t="s">
        <v>435</v>
      </c>
      <c r="B173" s="71">
        <v>49490</v>
      </c>
      <c r="C173" s="71">
        <v>500000000</v>
      </c>
      <c r="D173" s="72">
        <v>500000000</v>
      </c>
      <c r="E173" s="72" t="s">
        <v>435</v>
      </c>
      <c r="F173" s="24"/>
      <c r="G173" s="72">
        <v>348361925</v>
      </c>
      <c r="H173" s="72">
        <v>264314131.05200016</v>
      </c>
      <c r="I173" s="72">
        <v>264314131</v>
      </c>
      <c r="J173" s="72">
        <v>82542631.512200594</v>
      </c>
      <c r="K173" s="72">
        <v>172817063</v>
      </c>
      <c r="L173" s="72" t="s">
        <v>699</v>
      </c>
      <c r="M173" s="72">
        <v>82542632</v>
      </c>
      <c r="N173" s="72" t="s">
        <v>699</v>
      </c>
    </row>
    <row r="174" spans="1:14" x14ac:dyDescent="0.2">
      <c r="A174" s="14" t="s">
        <v>436</v>
      </c>
      <c r="B174" s="71">
        <v>49521</v>
      </c>
      <c r="C174" s="71">
        <v>500000000</v>
      </c>
      <c r="D174" s="72">
        <v>500000000</v>
      </c>
      <c r="E174" s="72" t="s">
        <v>436</v>
      </c>
      <c r="F174" s="24"/>
      <c r="G174" s="72">
        <v>343766895</v>
      </c>
      <c r="H174" s="72">
        <v>260388975.4150002</v>
      </c>
      <c r="I174" s="72">
        <v>260388975</v>
      </c>
      <c r="J174" s="72">
        <v>80741824.115500689</v>
      </c>
      <c r="K174" s="72">
        <v>169810142</v>
      </c>
      <c r="L174" s="72" t="s">
        <v>699</v>
      </c>
      <c r="M174" s="72">
        <v>80741824</v>
      </c>
      <c r="N174" s="72" t="s">
        <v>699</v>
      </c>
    </row>
    <row r="175" spans="1:14" x14ac:dyDescent="0.2">
      <c r="A175" s="14" t="s">
        <v>437</v>
      </c>
      <c r="B175" s="71">
        <v>49552</v>
      </c>
      <c r="C175" s="71">
        <v>500000000</v>
      </c>
      <c r="D175" s="72">
        <v>500000000</v>
      </c>
      <c r="E175" s="72" t="s">
        <v>437</v>
      </c>
      <c r="F175" s="24"/>
      <c r="G175" s="72">
        <v>339197064</v>
      </c>
      <c r="H175" s="72">
        <v>256495331.19680023</v>
      </c>
      <c r="I175" s="72">
        <v>256495331</v>
      </c>
      <c r="J175" s="72">
        <v>78972059.584700584</v>
      </c>
      <c r="K175" s="72">
        <v>166838121</v>
      </c>
      <c r="L175" s="72" t="s">
        <v>699</v>
      </c>
      <c r="M175" s="72">
        <v>78972060</v>
      </c>
      <c r="N175" s="72" t="s">
        <v>699</v>
      </c>
    </row>
    <row r="176" spans="1:14" x14ac:dyDescent="0.2">
      <c r="A176" s="14" t="s">
        <v>438</v>
      </c>
      <c r="B176" s="71">
        <v>49582</v>
      </c>
      <c r="C176" s="71">
        <v>500000000</v>
      </c>
      <c r="D176" s="72">
        <v>500000000</v>
      </c>
      <c r="E176" s="72" t="s">
        <v>438</v>
      </c>
      <c r="F176" s="24"/>
      <c r="G176" s="72">
        <v>334655480</v>
      </c>
      <c r="H176" s="72">
        <v>252635374.10140026</v>
      </c>
      <c r="I176" s="72">
        <v>252635374</v>
      </c>
      <c r="J176" s="72">
        <v>77233585.468500614</v>
      </c>
      <c r="K176" s="72">
        <v>163902199</v>
      </c>
      <c r="L176" s="72" t="s">
        <v>699</v>
      </c>
      <c r="M176" s="72">
        <v>77233585</v>
      </c>
      <c r="N176" s="72" t="s">
        <v>699</v>
      </c>
    </row>
    <row r="177" spans="1:14" x14ac:dyDescent="0.2">
      <c r="A177" s="14" t="s">
        <v>439</v>
      </c>
      <c r="B177" s="71">
        <v>49613</v>
      </c>
      <c r="C177" s="71">
        <v>500000000</v>
      </c>
      <c r="D177" s="72">
        <v>500000000</v>
      </c>
      <c r="E177" s="72" t="s">
        <v>439</v>
      </c>
      <c r="F177" s="24"/>
      <c r="G177" s="72">
        <v>330143232</v>
      </c>
      <c r="H177" s="72">
        <v>248809786.19470024</v>
      </c>
      <c r="I177" s="72">
        <v>248809786</v>
      </c>
      <c r="J177" s="72">
        <v>75526181.947100639</v>
      </c>
      <c r="K177" s="72">
        <v>161002594</v>
      </c>
      <c r="L177" s="72" t="s">
        <v>699</v>
      </c>
      <c r="M177" s="72">
        <v>75526182</v>
      </c>
      <c r="N177" s="72" t="s">
        <v>699</v>
      </c>
    </row>
    <row r="178" spans="1:14" x14ac:dyDescent="0.2">
      <c r="A178" s="14" t="s">
        <v>440</v>
      </c>
      <c r="B178" s="71">
        <v>49643</v>
      </c>
      <c r="C178" s="71">
        <v>500000000</v>
      </c>
      <c r="D178" s="72">
        <v>500000000</v>
      </c>
      <c r="E178" s="72" t="s">
        <v>440</v>
      </c>
      <c r="F178" s="24"/>
      <c r="G178" s="72">
        <v>325667547</v>
      </c>
      <c r="H178" s="72">
        <v>245023863.20680022</v>
      </c>
      <c r="I178" s="72">
        <v>245023863</v>
      </c>
      <c r="J178" s="72">
        <v>73851018.90550065</v>
      </c>
      <c r="K178" s="72">
        <v>158142497</v>
      </c>
      <c r="L178" s="72" t="s">
        <v>699</v>
      </c>
      <c r="M178" s="72">
        <v>73851019</v>
      </c>
      <c r="N178" s="72" t="s">
        <v>699</v>
      </c>
    </row>
    <row r="179" spans="1:14" x14ac:dyDescent="0.2">
      <c r="A179" s="14" t="s">
        <v>441</v>
      </c>
      <c r="B179" s="71">
        <v>49674</v>
      </c>
      <c r="C179" s="71">
        <v>500000000</v>
      </c>
      <c r="D179" s="72">
        <v>500000000</v>
      </c>
      <c r="E179" s="72" t="s">
        <v>441</v>
      </c>
      <c r="F179" s="24"/>
      <c r="G179" s="72">
        <v>321227944</v>
      </c>
      <c r="H179" s="72">
        <v>241277073.53940022</v>
      </c>
      <c r="I179" s="72">
        <v>241277074</v>
      </c>
      <c r="J179" s="72">
        <v>72207482.121100664</v>
      </c>
      <c r="K179" s="72">
        <v>155321315</v>
      </c>
      <c r="L179" s="72" t="s">
        <v>699</v>
      </c>
      <c r="M179" s="72">
        <v>72207482</v>
      </c>
      <c r="N179" s="72" t="s">
        <v>699</v>
      </c>
    </row>
    <row r="180" spans="1:14" x14ac:dyDescent="0.2">
      <c r="A180" s="14" t="s">
        <v>442</v>
      </c>
      <c r="B180" s="71">
        <v>49705</v>
      </c>
      <c r="C180" s="71">
        <v>500000000</v>
      </c>
      <c r="D180" s="72">
        <v>500000000</v>
      </c>
      <c r="E180" s="72" t="s">
        <v>442</v>
      </c>
      <c r="F180" s="24"/>
      <c r="G180" s="72">
        <v>316827520</v>
      </c>
      <c r="H180" s="72">
        <v>237571574.50280023</v>
      </c>
      <c r="I180" s="72">
        <v>237571575</v>
      </c>
      <c r="J180" s="72">
        <v>70595766.318400621</v>
      </c>
      <c r="K180" s="72">
        <v>152540186</v>
      </c>
      <c r="L180" s="72" t="s">
        <v>699</v>
      </c>
      <c r="M180" s="72">
        <v>70595766</v>
      </c>
      <c r="N180" s="72" t="s">
        <v>699</v>
      </c>
    </row>
    <row r="181" spans="1:14" x14ac:dyDescent="0.2">
      <c r="A181" s="14" t="s">
        <v>443</v>
      </c>
      <c r="B181" s="71">
        <v>49734</v>
      </c>
      <c r="C181" s="71">
        <v>500000000</v>
      </c>
      <c r="D181" s="72">
        <v>500000000</v>
      </c>
      <c r="E181" s="72" t="s">
        <v>443</v>
      </c>
      <c r="F181" s="24"/>
      <c r="G181" s="72">
        <v>312444487</v>
      </c>
      <c r="H181" s="72">
        <v>233890878.39080024</v>
      </c>
      <c r="I181" s="72">
        <v>233890878</v>
      </c>
      <c r="J181" s="72">
        <v>69010552.110200644</v>
      </c>
      <c r="K181" s="72">
        <v>149788294</v>
      </c>
      <c r="L181" s="72" t="s">
        <v>699</v>
      </c>
      <c r="M181" s="72">
        <v>69010552</v>
      </c>
      <c r="N181" s="72" t="s">
        <v>699</v>
      </c>
    </row>
    <row r="182" spans="1:14" x14ac:dyDescent="0.2">
      <c r="A182" s="14" t="s">
        <v>444</v>
      </c>
      <c r="B182" s="71">
        <v>49765</v>
      </c>
      <c r="C182" s="71">
        <v>500000000</v>
      </c>
      <c r="D182" s="72">
        <v>500000000</v>
      </c>
      <c r="E182" s="72" t="s">
        <v>444</v>
      </c>
      <c r="F182" s="24"/>
      <c r="G182" s="72">
        <v>308090454</v>
      </c>
      <c r="H182" s="72">
        <v>230243564.59340024</v>
      </c>
      <c r="I182" s="72">
        <v>230243565</v>
      </c>
      <c r="J182" s="72">
        <v>67454007.021600723</v>
      </c>
      <c r="K182" s="72">
        <v>147070946</v>
      </c>
      <c r="L182" s="72" t="s">
        <v>699</v>
      </c>
      <c r="M182" s="72">
        <v>67454007</v>
      </c>
      <c r="N182" s="72" t="s">
        <v>699</v>
      </c>
    </row>
    <row r="183" spans="1:14" x14ac:dyDescent="0.2">
      <c r="A183" s="14" t="s">
        <v>445</v>
      </c>
      <c r="B183" s="71">
        <v>49795</v>
      </c>
      <c r="C183" s="71">
        <v>500000000</v>
      </c>
      <c r="D183" s="72">
        <v>500000000</v>
      </c>
      <c r="E183" s="72" t="s">
        <v>445</v>
      </c>
      <c r="F183" s="24"/>
      <c r="G183" s="72">
        <v>303771251</v>
      </c>
      <c r="H183" s="72">
        <v>226633845.18700027</v>
      </c>
      <c r="I183" s="72">
        <v>226633845</v>
      </c>
      <c r="J183" s="72">
        <v>65926960.980500698</v>
      </c>
      <c r="K183" s="72">
        <v>144390608</v>
      </c>
      <c r="L183" s="72" t="s">
        <v>699</v>
      </c>
      <c r="M183" s="72">
        <v>65926961</v>
      </c>
      <c r="N183" s="72" t="s">
        <v>699</v>
      </c>
    </row>
    <row r="184" spans="1:14" x14ac:dyDescent="0.2">
      <c r="A184" s="14" t="s">
        <v>446</v>
      </c>
      <c r="B184" s="71">
        <v>49826</v>
      </c>
      <c r="C184" s="71">
        <v>500000000</v>
      </c>
      <c r="D184" s="72">
        <v>500000000</v>
      </c>
      <c r="E184" s="72" t="s">
        <v>446</v>
      </c>
      <c r="F184" s="24"/>
      <c r="G184" s="72">
        <v>299477941</v>
      </c>
      <c r="H184" s="72">
        <v>223054904.13770032</v>
      </c>
      <c r="I184" s="72">
        <v>223054904</v>
      </c>
      <c r="J184" s="72">
        <v>64427028.552100658</v>
      </c>
      <c r="K184" s="72">
        <v>141742716</v>
      </c>
      <c r="L184" s="72" t="s">
        <v>699</v>
      </c>
      <c r="M184" s="72">
        <v>64427029</v>
      </c>
      <c r="N184" s="72" t="s">
        <v>699</v>
      </c>
    </row>
    <row r="185" spans="1:14" x14ac:dyDescent="0.2">
      <c r="A185" s="14" t="s">
        <v>447</v>
      </c>
      <c r="B185" s="71">
        <v>49856</v>
      </c>
      <c r="C185" s="71">
        <v>500000000</v>
      </c>
      <c r="D185" s="72">
        <v>500000000</v>
      </c>
      <c r="E185" s="72" t="s">
        <v>447</v>
      </c>
      <c r="F185" s="24"/>
      <c r="G185" s="72">
        <v>295219187</v>
      </c>
      <c r="H185" s="72">
        <v>219513056.42600036</v>
      </c>
      <c r="I185" s="72">
        <v>219513056</v>
      </c>
      <c r="J185" s="72">
        <v>62955650.88670063</v>
      </c>
      <c r="K185" s="72">
        <v>139131070</v>
      </c>
      <c r="L185" s="72" t="s">
        <v>699</v>
      </c>
      <c r="M185" s="72">
        <v>62955651</v>
      </c>
      <c r="N185" s="72" t="s">
        <v>699</v>
      </c>
    </row>
    <row r="186" spans="1:14" x14ac:dyDescent="0.2">
      <c r="A186" s="14" t="s">
        <v>448</v>
      </c>
      <c r="B186" s="71">
        <v>49887</v>
      </c>
      <c r="C186" s="71">
        <v>500000000</v>
      </c>
      <c r="D186" s="72">
        <v>500000000</v>
      </c>
      <c r="E186" s="72" t="s">
        <v>448</v>
      </c>
      <c r="F186" s="24"/>
      <c r="G186" s="72">
        <v>291003381</v>
      </c>
      <c r="H186" s="72">
        <v>216014373.92730033</v>
      </c>
      <c r="I186" s="72">
        <v>216014374</v>
      </c>
      <c r="J186" s="72">
        <v>61514152.998700619</v>
      </c>
      <c r="K186" s="72">
        <v>136559278</v>
      </c>
      <c r="L186" s="72" t="s">
        <v>699</v>
      </c>
      <c r="M186" s="72">
        <v>61514153</v>
      </c>
      <c r="N186" s="72" t="s">
        <v>699</v>
      </c>
    </row>
    <row r="187" spans="1:14" x14ac:dyDescent="0.2">
      <c r="A187" s="14" t="s">
        <v>449</v>
      </c>
      <c r="B187" s="71">
        <v>49918</v>
      </c>
      <c r="C187" s="71">
        <v>500000000</v>
      </c>
      <c r="D187" s="72">
        <v>500000000</v>
      </c>
      <c r="E187" s="72" t="s">
        <v>449</v>
      </c>
      <c r="F187" s="24"/>
      <c r="G187" s="72">
        <v>286818786</v>
      </c>
      <c r="H187" s="72">
        <v>212549970.45650029</v>
      </c>
      <c r="I187" s="72">
        <v>212549970</v>
      </c>
      <c r="J187" s="72">
        <v>60099586.345500708</v>
      </c>
      <c r="K187" s="72">
        <v>134021478</v>
      </c>
      <c r="L187" s="72" t="s">
        <v>699</v>
      </c>
      <c r="M187" s="72">
        <v>60099586</v>
      </c>
      <c r="N187" s="72" t="s">
        <v>699</v>
      </c>
    </row>
    <row r="188" spans="1:14" x14ac:dyDescent="0.2">
      <c r="A188" s="14" t="s">
        <v>450</v>
      </c>
      <c r="B188" s="71">
        <v>49948</v>
      </c>
      <c r="C188" s="71">
        <v>500000000</v>
      </c>
      <c r="D188" s="72">
        <v>500000000</v>
      </c>
      <c r="E188" s="72" t="s">
        <v>450</v>
      </c>
      <c r="F188" s="24"/>
      <c r="G188" s="72">
        <v>282650135</v>
      </c>
      <c r="H188" s="72">
        <v>209108406.37600029</v>
      </c>
      <c r="I188" s="72">
        <v>209108406</v>
      </c>
      <c r="J188" s="72">
        <v>58708361.844700813</v>
      </c>
      <c r="K188" s="72">
        <v>131510262</v>
      </c>
      <c r="L188" s="72" t="s">
        <v>699</v>
      </c>
      <c r="M188" s="72">
        <v>58708362</v>
      </c>
      <c r="N188" s="72" t="s">
        <v>699</v>
      </c>
    </row>
    <row r="189" spans="1:14" x14ac:dyDescent="0.2">
      <c r="A189" s="14" t="s">
        <v>451</v>
      </c>
      <c r="B189" s="71">
        <v>49979</v>
      </c>
      <c r="C189" s="71">
        <v>500000000</v>
      </c>
      <c r="D189" s="72">
        <v>500000000</v>
      </c>
      <c r="E189" s="72" t="s">
        <v>451</v>
      </c>
      <c r="F189" s="24"/>
      <c r="G189" s="72">
        <v>278510645</v>
      </c>
      <c r="H189" s="72">
        <v>205699356.91260028</v>
      </c>
      <c r="I189" s="72">
        <v>205699357</v>
      </c>
      <c r="J189" s="72">
        <v>57342871.931100845</v>
      </c>
      <c r="K189" s="72">
        <v>129031539</v>
      </c>
      <c r="L189" s="72" t="s">
        <v>699</v>
      </c>
      <c r="M189" s="72">
        <v>57342872</v>
      </c>
      <c r="N189" s="72" t="s">
        <v>699</v>
      </c>
    </row>
    <row r="190" spans="1:14" x14ac:dyDescent="0.2">
      <c r="A190" s="14" t="s">
        <v>452</v>
      </c>
      <c r="B190" s="71">
        <v>50009</v>
      </c>
      <c r="C190" s="71">
        <v>500000000</v>
      </c>
      <c r="D190" s="72">
        <v>500000000</v>
      </c>
      <c r="E190" s="72" t="s">
        <v>452</v>
      </c>
      <c r="F190" s="24"/>
      <c r="G190" s="72">
        <v>274395451</v>
      </c>
      <c r="H190" s="72">
        <v>202319099.25030029</v>
      </c>
      <c r="I190" s="72">
        <v>202319099</v>
      </c>
      <c r="J190" s="72">
        <v>56001727.647100925</v>
      </c>
      <c r="K190" s="72">
        <v>126582778</v>
      </c>
      <c r="L190" s="72" t="s">
        <v>699</v>
      </c>
      <c r="M190" s="72">
        <v>56001728</v>
      </c>
      <c r="N190" s="72" t="s">
        <v>699</v>
      </c>
    </row>
    <row r="191" spans="1:14" x14ac:dyDescent="0.2">
      <c r="A191" s="14" t="s">
        <v>453</v>
      </c>
      <c r="B191" s="71">
        <v>50040</v>
      </c>
      <c r="C191" s="71">
        <v>500000000</v>
      </c>
      <c r="D191" s="72">
        <v>500000000</v>
      </c>
      <c r="E191" s="72" t="s">
        <v>453</v>
      </c>
      <c r="F191" s="24"/>
      <c r="G191" s="72">
        <v>270312812</v>
      </c>
      <c r="H191" s="72">
        <v>198973594.47940028</v>
      </c>
      <c r="I191" s="72">
        <v>198973594</v>
      </c>
      <c r="J191" s="72">
        <v>54686234.959700823</v>
      </c>
      <c r="K191" s="72">
        <v>124167512</v>
      </c>
      <c r="L191" s="72" t="s">
        <v>699</v>
      </c>
      <c r="M191" s="72">
        <v>54686235</v>
      </c>
      <c r="N191" s="72" t="s">
        <v>699</v>
      </c>
    </row>
    <row r="192" spans="1:14" x14ac:dyDescent="0.2">
      <c r="A192" s="14" t="s">
        <v>454</v>
      </c>
      <c r="B192" s="71">
        <v>50071</v>
      </c>
      <c r="C192" s="71">
        <v>500000000</v>
      </c>
      <c r="D192" s="72">
        <v>500000000</v>
      </c>
      <c r="E192" s="72" t="s">
        <v>454</v>
      </c>
      <c r="F192" s="24"/>
      <c r="G192" s="72">
        <v>266254099</v>
      </c>
      <c r="H192" s="72">
        <v>195656354.24210024</v>
      </c>
      <c r="I192" s="72">
        <v>195656354</v>
      </c>
      <c r="J192" s="72">
        <v>53394259.945000887</v>
      </c>
      <c r="K192" s="72">
        <v>121781490</v>
      </c>
      <c r="L192" s="72" t="s">
        <v>699</v>
      </c>
      <c r="M192" s="72">
        <v>53394260</v>
      </c>
      <c r="N192" s="72" t="s">
        <v>699</v>
      </c>
    </row>
    <row r="193" spans="1:14" x14ac:dyDescent="0.2">
      <c r="A193" s="14" t="s">
        <v>455</v>
      </c>
      <c r="B193" s="71">
        <v>50099</v>
      </c>
      <c r="C193" s="71">
        <v>500000000</v>
      </c>
      <c r="D193" s="72">
        <v>500000000</v>
      </c>
      <c r="E193" s="72" t="s">
        <v>455</v>
      </c>
      <c r="F193" s="24"/>
      <c r="G193" s="72">
        <v>262204976</v>
      </c>
      <c r="H193" s="72">
        <v>192356746.93920028</v>
      </c>
      <c r="I193" s="72">
        <v>192356747</v>
      </c>
      <c r="J193" s="72">
        <v>52122600.407700777</v>
      </c>
      <c r="K193" s="72">
        <v>119417932</v>
      </c>
      <c r="L193" s="72" t="s">
        <v>699</v>
      </c>
      <c r="M193" s="72">
        <v>52122600</v>
      </c>
      <c r="N193" s="72" t="s">
        <v>699</v>
      </c>
    </row>
    <row r="194" spans="1:14" x14ac:dyDescent="0.2">
      <c r="A194" s="14" t="s">
        <v>456</v>
      </c>
      <c r="B194" s="71">
        <v>50130</v>
      </c>
      <c r="C194" s="71">
        <v>500000000</v>
      </c>
      <c r="D194" s="72">
        <v>500000000</v>
      </c>
      <c r="E194" s="72" t="s">
        <v>456</v>
      </c>
      <c r="F194" s="24"/>
      <c r="G194" s="72">
        <v>258171064</v>
      </c>
      <c r="H194" s="72">
        <v>189078826.78390026</v>
      </c>
      <c r="I194" s="72">
        <v>189078827</v>
      </c>
      <c r="J194" s="72">
        <v>50872090.644400835</v>
      </c>
      <c r="K194" s="72">
        <v>117079218</v>
      </c>
      <c r="L194" s="72" t="s">
        <v>699</v>
      </c>
      <c r="M194" s="72">
        <v>50872091</v>
      </c>
      <c r="N194" s="72" t="s">
        <v>699</v>
      </c>
    </row>
    <row r="195" spans="1:14" x14ac:dyDescent="0.2">
      <c r="A195" s="14" t="s">
        <v>457</v>
      </c>
      <c r="B195" s="71">
        <v>50160</v>
      </c>
      <c r="C195" s="71">
        <v>500000000</v>
      </c>
      <c r="D195" s="72">
        <v>500000000</v>
      </c>
      <c r="E195" s="72" t="s">
        <v>457</v>
      </c>
      <c r="F195" s="24"/>
      <c r="G195" s="72">
        <v>254156482</v>
      </c>
      <c r="H195" s="72">
        <v>185825522.78870022</v>
      </c>
      <c r="I195" s="72">
        <v>185825523</v>
      </c>
      <c r="J195" s="72">
        <v>49643236.35150075</v>
      </c>
      <c r="K195" s="72">
        <v>114767011</v>
      </c>
      <c r="L195" s="72" t="s">
        <v>699</v>
      </c>
      <c r="M195" s="72">
        <v>49643236</v>
      </c>
      <c r="N195" s="72" t="s">
        <v>699</v>
      </c>
    </row>
    <row r="196" spans="1:14" x14ac:dyDescent="0.2">
      <c r="A196" s="14" t="s">
        <v>458</v>
      </c>
      <c r="B196" s="71">
        <v>50191</v>
      </c>
      <c r="C196" s="71">
        <v>500000000</v>
      </c>
      <c r="D196" s="72">
        <v>500000000</v>
      </c>
      <c r="E196" s="72" t="s">
        <v>458</v>
      </c>
      <c r="F196" s="24"/>
      <c r="G196" s="72">
        <v>250160600</v>
      </c>
      <c r="H196" s="72">
        <v>182596278.7354002</v>
      </c>
      <c r="I196" s="72">
        <v>182596279</v>
      </c>
      <c r="J196" s="72">
        <v>48435599.746800661</v>
      </c>
      <c r="K196" s="72">
        <v>112480807</v>
      </c>
      <c r="L196" s="72" t="s">
        <v>699</v>
      </c>
      <c r="M196" s="72">
        <v>48435600</v>
      </c>
      <c r="N196" s="72" t="s">
        <v>699</v>
      </c>
    </row>
    <row r="197" spans="1:14" x14ac:dyDescent="0.2">
      <c r="A197" s="14" t="s">
        <v>459</v>
      </c>
      <c r="B197" s="71">
        <v>50221</v>
      </c>
      <c r="C197" s="71">
        <v>500000000</v>
      </c>
      <c r="D197" s="72">
        <v>500000000</v>
      </c>
      <c r="E197" s="72" t="s">
        <v>459</v>
      </c>
      <c r="F197" s="24"/>
      <c r="G197" s="72">
        <v>246189435</v>
      </c>
      <c r="H197" s="72">
        <v>179395384.15590024</v>
      </c>
      <c r="I197" s="72">
        <v>179395384</v>
      </c>
      <c r="J197" s="72">
        <v>47250026.86940074</v>
      </c>
      <c r="K197" s="72">
        <v>110223085</v>
      </c>
      <c r="L197" s="72" t="s">
        <v>699</v>
      </c>
      <c r="M197" s="72">
        <v>47250027</v>
      </c>
      <c r="N197" s="72" t="s">
        <v>699</v>
      </c>
    </row>
    <row r="198" spans="1:14" x14ac:dyDescent="0.2">
      <c r="A198" s="14" t="s">
        <v>460</v>
      </c>
      <c r="B198" s="71">
        <v>50252</v>
      </c>
      <c r="C198" s="71">
        <v>500000000</v>
      </c>
      <c r="D198" s="72">
        <v>500000000</v>
      </c>
      <c r="E198" s="72" t="s">
        <v>460</v>
      </c>
      <c r="F198" s="24"/>
      <c r="G198" s="72">
        <v>242227244</v>
      </c>
      <c r="H198" s="72">
        <v>176211269.70270026</v>
      </c>
      <c r="I198" s="72">
        <v>176211270</v>
      </c>
      <c r="J198" s="72">
        <v>46083187.6212008</v>
      </c>
      <c r="K198" s="72">
        <v>107986576</v>
      </c>
      <c r="L198" s="72" t="s">
        <v>699</v>
      </c>
      <c r="M198" s="72">
        <v>46083188</v>
      </c>
      <c r="N198" s="72" t="s">
        <v>699</v>
      </c>
    </row>
    <row r="199" spans="1:14" x14ac:dyDescent="0.2">
      <c r="A199" s="14" t="s">
        <v>461</v>
      </c>
      <c r="B199" s="71">
        <v>50283</v>
      </c>
      <c r="C199" s="71">
        <v>500000000</v>
      </c>
      <c r="D199" s="72">
        <v>500000000</v>
      </c>
      <c r="E199" s="72" t="s">
        <v>461</v>
      </c>
      <c r="F199" s="24"/>
      <c r="G199" s="72">
        <v>238269155</v>
      </c>
      <c r="H199" s="72">
        <v>173040338.72730029</v>
      </c>
      <c r="I199" s="72">
        <v>173040339</v>
      </c>
      <c r="J199" s="72">
        <v>44933911.356700897</v>
      </c>
      <c r="K199" s="72">
        <v>105768962</v>
      </c>
      <c r="L199" s="72" t="s">
        <v>699</v>
      </c>
      <c r="M199" s="72">
        <v>44933911</v>
      </c>
      <c r="N199" s="72" t="s">
        <v>699</v>
      </c>
    </row>
    <row r="200" spans="1:14" x14ac:dyDescent="0.2">
      <c r="A200" s="14" t="s">
        <v>462</v>
      </c>
      <c r="B200" s="71">
        <v>50313</v>
      </c>
      <c r="C200" s="71">
        <v>500000000</v>
      </c>
      <c r="D200" s="72">
        <v>500000000</v>
      </c>
      <c r="E200" s="72" t="s">
        <v>462</v>
      </c>
      <c r="F200" s="24"/>
      <c r="G200" s="72">
        <v>234318907</v>
      </c>
      <c r="H200" s="72">
        <v>169885262.03520024</v>
      </c>
      <c r="I200" s="72">
        <v>169885262</v>
      </c>
      <c r="J200" s="72">
        <v>43802672.458100796</v>
      </c>
      <c r="K200" s="72">
        <v>103571767</v>
      </c>
      <c r="L200" s="72" t="s">
        <v>699</v>
      </c>
      <c r="M200" s="72">
        <v>43802672</v>
      </c>
      <c r="N200" s="72" t="s">
        <v>699</v>
      </c>
    </row>
    <row r="201" spans="1:14" x14ac:dyDescent="0.2">
      <c r="A201" s="14" t="s">
        <v>463</v>
      </c>
      <c r="B201" s="71">
        <v>50344</v>
      </c>
      <c r="C201" s="71">
        <v>500000000</v>
      </c>
      <c r="D201" s="72">
        <v>500000000</v>
      </c>
      <c r="E201" s="72" t="s">
        <v>463</v>
      </c>
      <c r="F201" s="24"/>
      <c r="G201" s="72">
        <v>230372951</v>
      </c>
      <c r="H201" s="72">
        <v>166743416.59980035</v>
      </c>
      <c r="I201" s="72">
        <v>166743417</v>
      </c>
      <c r="J201" s="72">
        <v>42688572.859800816</v>
      </c>
      <c r="K201" s="72">
        <v>101393279</v>
      </c>
      <c r="L201" s="72" t="s">
        <v>699</v>
      </c>
      <c r="M201" s="72">
        <v>42688573</v>
      </c>
      <c r="N201" s="72" t="s">
        <v>699</v>
      </c>
    </row>
    <row r="202" spans="1:14" x14ac:dyDescent="0.2">
      <c r="A202" s="14" t="s">
        <v>464</v>
      </c>
      <c r="B202" s="71">
        <v>50374</v>
      </c>
      <c r="C202" s="71">
        <v>500000000</v>
      </c>
      <c r="D202" s="72">
        <v>500000000</v>
      </c>
      <c r="E202" s="72" t="s">
        <v>464</v>
      </c>
      <c r="F202" s="24"/>
      <c r="G202" s="72">
        <v>226446048</v>
      </c>
      <c r="H202" s="72">
        <v>163625428.29020023</v>
      </c>
      <c r="I202" s="72">
        <v>163625428</v>
      </c>
      <c r="J202" s="72">
        <v>41594103.908300877</v>
      </c>
      <c r="K202" s="72">
        <v>99239842</v>
      </c>
      <c r="L202" s="72" t="s">
        <v>699</v>
      </c>
      <c r="M202" s="72">
        <v>41594104</v>
      </c>
      <c r="N202" s="72" t="s">
        <v>699</v>
      </c>
    </row>
    <row r="203" spans="1:14" x14ac:dyDescent="0.2">
      <c r="A203" s="14" t="s">
        <v>465</v>
      </c>
      <c r="B203" s="71">
        <v>50405</v>
      </c>
      <c r="C203" s="71">
        <v>500000000</v>
      </c>
      <c r="D203" s="72">
        <v>500000000</v>
      </c>
      <c r="E203" s="72" t="s">
        <v>465</v>
      </c>
      <c r="F203" s="24"/>
      <c r="G203" s="72">
        <v>222532971</v>
      </c>
      <c r="H203" s="72">
        <v>160527431.13820028</v>
      </c>
      <c r="I203" s="72">
        <v>160527431</v>
      </c>
      <c r="J203" s="72">
        <v>40518025.005600929</v>
      </c>
      <c r="K203" s="72">
        <v>97108963</v>
      </c>
      <c r="L203" s="72" t="s">
        <v>699</v>
      </c>
      <c r="M203" s="72">
        <v>40518025</v>
      </c>
      <c r="N203" s="72" t="s">
        <v>699</v>
      </c>
    </row>
    <row r="204" spans="1:14" x14ac:dyDescent="0.2">
      <c r="A204" s="14" t="s">
        <v>466</v>
      </c>
      <c r="B204" s="71">
        <v>50436</v>
      </c>
      <c r="C204" s="71">
        <v>500000000</v>
      </c>
      <c r="D204" s="72">
        <v>500000000</v>
      </c>
      <c r="E204" s="72" t="s">
        <v>466</v>
      </c>
      <c r="F204" s="24"/>
      <c r="G204" s="72">
        <v>218651360</v>
      </c>
      <c r="H204" s="72">
        <v>157462054.22310019</v>
      </c>
      <c r="I204" s="72">
        <v>157462054</v>
      </c>
      <c r="J204" s="72">
        <v>39463260.222400904</v>
      </c>
      <c r="K204" s="72">
        <v>95008130</v>
      </c>
      <c r="L204" s="72" t="s">
        <v>699</v>
      </c>
      <c r="M204" s="72">
        <v>39463260</v>
      </c>
      <c r="N204" s="72" t="s">
        <v>699</v>
      </c>
    </row>
    <row r="205" spans="1:14" x14ac:dyDescent="0.2">
      <c r="A205" s="14" t="s">
        <v>467</v>
      </c>
      <c r="B205" s="71">
        <v>50464</v>
      </c>
      <c r="C205" s="71">
        <v>500000000</v>
      </c>
      <c r="D205" s="72">
        <v>500000000</v>
      </c>
      <c r="E205" s="72" t="s">
        <v>467</v>
      </c>
      <c r="F205" s="24"/>
      <c r="G205" s="72">
        <v>214784686</v>
      </c>
      <c r="H205" s="72">
        <v>154417274.83400011</v>
      </c>
      <c r="I205" s="72">
        <v>154417275</v>
      </c>
      <c r="J205" s="72">
        <v>38426512.283000946</v>
      </c>
      <c r="K205" s="72">
        <v>92929914</v>
      </c>
      <c r="L205" s="72" t="s">
        <v>699</v>
      </c>
      <c r="M205" s="72">
        <v>38426512</v>
      </c>
      <c r="N205" s="72" t="s">
        <v>699</v>
      </c>
    </row>
    <row r="206" spans="1:14" x14ac:dyDescent="0.2">
      <c r="A206" s="14" t="s">
        <v>468</v>
      </c>
      <c r="B206" s="71">
        <v>50495</v>
      </c>
      <c r="C206" s="71">
        <v>500000000</v>
      </c>
      <c r="D206" s="72">
        <v>500000000</v>
      </c>
      <c r="E206" s="72" t="s">
        <v>468</v>
      </c>
      <c r="F206" s="24"/>
      <c r="G206" s="72">
        <v>210935240</v>
      </c>
      <c r="H206" s="72">
        <v>151394657.97410011</v>
      </c>
      <c r="I206" s="72">
        <v>151394658</v>
      </c>
      <c r="J206" s="72">
        <v>37407929.57200098</v>
      </c>
      <c r="K206" s="72">
        <v>90875120</v>
      </c>
      <c r="L206" s="72" t="s">
        <v>699</v>
      </c>
      <c r="M206" s="72">
        <v>37407930</v>
      </c>
      <c r="N206" s="72" t="s">
        <v>699</v>
      </c>
    </row>
    <row r="207" spans="1:14" x14ac:dyDescent="0.2">
      <c r="A207" s="14" t="s">
        <v>469</v>
      </c>
      <c r="B207" s="71">
        <v>50525</v>
      </c>
      <c r="C207" s="71">
        <v>500000000</v>
      </c>
      <c r="D207" s="72">
        <v>500000000</v>
      </c>
      <c r="E207" s="72" t="s">
        <v>469</v>
      </c>
      <c r="F207" s="24"/>
      <c r="G207" s="72">
        <v>207106522</v>
      </c>
      <c r="H207" s="72">
        <v>148396624.97270012</v>
      </c>
      <c r="I207" s="72">
        <v>148396625</v>
      </c>
      <c r="J207" s="72">
        <v>36407862.354501009</v>
      </c>
      <c r="K207" s="72">
        <v>88845055</v>
      </c>
      <c r="L207" s="72" t="s">
        <v>699</v>
      </c>
      <c r="M207" s="72">
        <v>36407862</v>
      </c>
      <c r="N207" s="72" t="s">
        <v>699</v>
      </c>
    </row>
    <row r="208" spans="1:14" x14ac:dyDescent="0.2">
      <c r="A208" s="14" t="s">
        <v>470</v>
      </c>
      <c r="B208" s="71">
        <v>50556</v>
      </c>
      <c r="C208" s="71">
        <v>500000000</v>
      </c>
      <c r="D208" s="72">
        <v>500000000</v>
      </c>
      <c r="E208" s="72" t="s">
        <v>470</v>
      </c>
      <c r="F208" s="24"/>
      <c r="G208" s="72">
        <v>203298622</v>
      </c>
      <c r="H208" s="72">
        <v>145423141.9684</v>
      </c>
      <c r="I208" s="72">
        <v>145423142</v>
      </c>
      <c r="J208" s="72">
        <v>35426048.80500102</v>
      </c>
      <c r="K208" s="72">
        <v>86839548</v>
      </c>
      <c r="L208" s="72" t="s">
        <v>699</v>
      </c>
      <c r="M208" s="72">
        <v>35426049</v>
      </c>
      <c r="N208" s="72" t="s">
        <v>699</v>
      </c>
    </row>
    <row r="209" spans="1:14" x14ac:dyDescent="0.2">
      <c r="A209" s="14" t="s">
        <v>471</v>
      </c>
      <c r="B209" s="71">
        <v>50586</v>
      </c>
      <c r="C209" s="71">
        <v>500000000</v>
      </c>
      <c r="D209" s="72">
        <v>500000000</v>
      </c>
      <c r="E209" s="72" t="s">
        <v>471</v>
      </c>
      <c r="F209" s="24"/>
      <c r="G209" s="72">
        <v>199518943</v>
      </c>
      <c r="H209" s="72">
        <v>142479395.63330007</v>
      </c>
      <c r="I209" s="72">
        <v>142479396</v>
      </c>
      <c r="J209" s="72">
        <v>34463493.057001114</v>
      </c>
      <c r="K209" s="72">
        <v>84861537</v>
      </c>
      <c r="L209" s="72" t="s">
        <v>699</v>
      </c>
      <c r="M209" s="72">
        <v>34463493</v>
      </c>
      <c r="N209" s="72" t="s">
        <v>699</v>
      </c>
    </row>
    <row r="210" spans="1:14" x14ac:dyDescent="0.2">
      <c r="A210" s="14" t="s">
        <v>472</v>
      </c>
      <c r="B210" s="71">
        <v>50617</v>
      </c>
      <c r="C210" s="71">
        <v>500000000</v>
      </c>
      <c r="D210" s="72">
        <v>500000000</v>
      </c>
      <c r="E210" s="72" t="s">
        <v>472</v>
      </c>
      <c r="F210" s="24"/>
      <c r="G210" s="72">
        <v>195767438</v>
      </c>
      <c r="H210" s="72">
        <v>139565226.61150002</v>
      </c>
      <c r="I210" s="72">
        <v>139565227</v>
      </c>
      <c r="J210" s="72">
        <v>33519882.711201191</v>
      </c>
      <c r="K210" s="72">
        <v>82910750</v>
      </c>
      <c r="L210" s="72" t="s">
        <v>699</v>
      </c>
      <c r="M210" s="72">
        <v>33519883</v>
      </c>
      <c r="N210" s="72" t="s">
        <v>699</v>
      </c>
    </row>
    <row r="211" spans="1:14" x14ac:dyDescent="0.2">
      <c r="A211" s="14" t="s">
        <v>473</v>
      </c>
      <c r="B211" s="71">
        <v>50648</v>
      </c>
      <c r="C211" s="71">
        <v>500000000</v>
      </c>
      <c r="D211" s="72">
        <v>500000000</v>
      </c>
      <c r="E211" s="72" t="s">
        <v>473</v>
      </c>
      <c r="F211" s="24"/>
      <c r="G211" s="72">
        <v>192035504</v>
      </c>
      <c r="H211" s="72">
        <v>136674387.85369992</v>
      </c>
      <c r="I211" s="72">
        <v>136674388</v>
      </c>
      <c r="J211" s="72">
        <v>32593457.960501194</v>
      </c>
      <c r="K211" s="72">
        <v>80983315</v>
      </c>
      <c r="L211" s="72" t="s">
        <v>699</v>
      </c>
      <c r="M211" s="72">
        <v>32593458</v>
      </c>
      <c r="N211" s="72" t="s">
        <v>699</v>
      </c>
    </row>
    <row r="212" spans="1:14" x14ac:dyDescent="0.2">
      <c r="A212" s="14" t="s">
        <v>474</v>
      </c>
      <c r="B212" s="71">
        <v>50678</v>
      </c>
      <c r="C212" s="71">
        <v>500000000</v>
      </c>
      <c r="D212" s="72">
        <v>500000000</v>
      </c>
      <c r="E212" s="72" t="s">
        <v>474</v>
      </c>
      <c r="F212" s="24"/>
      <c r="G212" s="72">
        <v>188320313</v>
      </c>
      <c r="H212" s="72">
        <v>133804775.57690001</v>
      </c>
      <c r="I212" s="72">
        <v>133804776</v>
      </c>
      <c r="J212" s="72">
        <v>31683485.442801237</v>
      </c>
      <c r="K212" s="72">
        <v>79077845</v>
      </c>
      <c r="L212" s="72" t="s">
        <v>699</v>
      </c>
      <c r="M212" s="72">
        <v>31683485</v>
      </c>
      <c r="N212" s="72" t="s">
        <v>699</v>
      </c>
    </row>
    <row r="213" spans="1:14" x14ac:dyDescent="0.2">
      <c r="A213" s="14" t="s">
        <v>475</v>
      </c>
      <c r="B213" s="71">
        <v>50709</v>
      </c>
      <c r="C213" s="71">
        <v>500000000</v>
      </c>
      <c r="D213" s="72">
        <v>500000000</v>
      </c>
      <c r="E213" s="72" t="s">
        <v>475</v>
      </c>
      <c r="F213" s="24"/>
      <c r="G213" s="72">
        <v>184622660</v>
      </c>
      <c r="H213" s="72">
        <v>130956871.45490003</v>
      </c>
      <c r="I213" s="72">
        <v>130956871</v>
      </c>
      <c r="J213" s="72">
        <v>30789856.510201216</v>
      </c>
      <c r="K213" s="72">
        <v>77194489</v>
      </c>
      <c r="L213" s="72" t="s">
        <v>699</v>
      </c>
      <c r="M213" s="72">
        <v>30789857</v>
      </c>
      <c r="N213" s="72" t="s">
        <v>699</v>
      </c>
    </row>
    <row r="214" spans="1:14" x14ac:dyDescent="0.2">
      <c r="A214" s="14" t="s">
        <v>476</v>
      </c>
      <c r="B214" s="71">
        <v>50739</v>
      </c>
      <c r="C214" s="71">
        <v>500000000</v>
      </c>
      <c r="D214" s="72">
        <v>500000000</v>
      </c>
      <c r="E214" s="72" t="s">
        <v>476</v>
      </c>
      <c r="F214" s="24"/>
      <c r="G214" s="72">
        <v>180963276</v>
      </c>
      <c r="H214" s="72">
        <v>128145268.50029993</v>
      </c>
      <c r="I214" s="72">
        <v>128145269</v>
      </c>
      <c r="J214" s="72">
        <v>29915756.197201252</v>
      </c>
      <c r="K214" s="72">
        <v>75341693</v>
      </c>
      <c r="L214" s="72" t="s">
        <v>699</v>
      </c>
      <c r="M214" s="72">
        <v>29915756</v>
      </c>
      <c r="N214" s="72" t="s">
        <v>699</v>
      </c>
    </row>
    <row r="215" spans="1:14" x14ac:dyDescent="0.2">
      <c r="A215" s="14" t="s">
        <v>477</v>
      </c>
      <c r="B215" s="71">
        <v>50770</v>
      </c>
      <c r="C215" s="71">
        <v>500000000</v>
      </c>
      <c r="D215" s="72">
        <v>500000000</v>
      </c>
      <c r="E215" s="72" t="s">
        <v>477</v>
      </c>
      <c r="F215" s="24"/>
      <c r="G215" s="72">
        <v>177328388</v>
      </c>
      <c r="H215" s="72">
        <v>125360071.63380003</v>
      </c>
      <c r="I215" s="72">
        <v>125360072</v>
      </c>
      <c r="J215" s="72">
        <v>29058599.384301186</v>
      </c>
      <c r="K215" s="72">
        <v>73513453</v>
      </c>
      <c r="L215" s="72" t="s">
        <v>699</v>
      </c>
      <c r="M215" s="72">
        <v>29058599</v>
      </c>
      <c r="N215" s="72" t="s">
        <v>699</v>
      </c>
    </row>
    <row r="216" spans="1:14" x14ac:dyDescent="0.2">
      <c r="A216" s="14" t="s">
        <v>478</v>
      </c>
      <c r="B216" s="71">
        <v>50801</v>
      </c>
      <c r="C216" s="71">
        <v>500000000</v>
      </c>
      <c r="D216" s="72">
        <v>500000000</v>
      </c>
      <c r="E216" s="72" t="s">
        <v>478</v>
      </c>
      <c r="F216" s="24"/>
      <c r="G216" s="72">
        <v>173717417</v>
      </c>
      <c r="H216" s="72">
        <v>122600762.13109994</v>
      </c>
      <c r="I216" s="72">
        <v>122600762</v>
      </c>
      <c r="J216" s="72">
        <v>28218027.478701115</v>
      </c>
      <c r="K216" s="72">
        <v>71709312</v>
      </c>
      <c r="L216" s="72" t="s">
        <v>699</v>
      </c>
      <c r="M216" s="72">
        <v>28218027</v>
      </c>
      <c r="N216" s="72" t="s">
        <v>699</v>
      </c>
    </row>
    <row r="217" spans="1:14" x14ac:dyDescent="0.2">
      <c r="A217" s="14" t="s">
        <v>479</v>
      </c>
      <c r="B217" s="71">
        <v>50829</v>
      </c>
      <c r="C217" s="71">
        <v>500000000</v>
      </c>
      <c r="D217" s="72">
        <v>500000000</v>
      </c>
      <c r="E217" s="72" t="s">
        <v>479</v>
      </c>
      <c r="F217" s="24"/>
      <c r="G217" s="72">
        <v>170125245</v>
      </c>
      <c r="H217" s="72">
        <v>119863625.34069991</v>
      </c>
      <c r="I217" s="72">
        <v>119863625</v>
      </c>
      <c r="J217" s="72">
        <v>27392957.727301121</v>
      </c>
      <c r="K217" s="72">
        <v>69926950</v>
      </c>
      <c r="L217" s="72" t="s">
        <v>699</v>
      </c>
      <c r="M217" s="72">
        <v>27392958</v>
      </c>
      <c r="N217" s="72" t="s">
        <v>699</v>
      </c>
    </row>
    <row r="218" spans="1:14" x14ac:dyDescent="0.2">
      <c r="A218" s="14" t="s">
        <v>480</v>
      </c>
      <c r="B218" s="71">
        <v>50860</v>
      </c>
      <c r="C218" s="71">
        <v>500000000</v>
      </c>
      <c r="D218" s="72">
        <v>500000000</v>
      </c>
      <c r="E218" s="72" t="s">
        <v>480</v>
      </c>
      <c r="F218" s="24"/>
      <c r="G218" s="72">
        <v>166559092</v>
      </c>
      <c r="H218" s="72">
        <v>117153651.25829983</v>
      </c>
      <c r="I218" s="72">
        <v>117153651</v>
      </c>
      <c r="J218" s="72">
        <v>26584309.408701181</v>
      </c>
      <c r="K218" s="72">
        <v>68169138</v>
      </c>
      <c r="L218" s="72" t="s">
        <v>699</v>
      </c>
      <c r="M218" s="72">
        <v>26584309</v>
      </c>
      <c r="N218" s="72" t="s">
        <v>699</v>
      </c>
    </row>
    <row r="219" spans="1:14" x14ac:dyDescent="0.2">
      <c r="A219" s="14" t="s">
        <v>481</v>
      </c>
      <c r="B219" s="71">
        <v>50890</v>
      </c>
      <c r="C219" s="71">
        <v>500000000</v>
      </c>
      <c r="D219" s="72">
        <v>500000000</v>
      </c>
      <c r="E219" s="72" t="s">
        <v>481</v>
      </c>
      <c r="F219" s="24"/>
      <c r="G219" s="72">
        <v>163013326</v>
      </c>
      <c r="H219" s="72">
        <v>114466771.48099995</v>
      </c>
      <c r="I219" s="72">
        <v>114466771</v>
      </c>
      <c r="J219" s="72">
        <v>25790931.283201218</v>
      </c>
      <c r="K219" s="72">
        <v>66433357</v>
      </c>
      <c r="L219" s="72" t="s">
        <v>699</v>
      </c>
      <c r="M219" s="72">
        <v>25790931</v>
      </c>
      <c r="N219" s="72" t="s">
        <v>699</v>
      </c>
    </row>
    <row r="220" spans="1:14" x14ac:dyDescent="0.2">
      <c r="A220" s="14" t="s">
        <v>482</v>
      </c>
      <c r="B220" s="71">
        <v>50921</v>
      </c>
      <c r="C220" s="71">
        <v>500000000</v>
      </c>
      <c r="D220" s="72">
        <v>500000000</v>
      </c>
      <c r="E220" s="72" t="s">
        <v>482</v>
      </c>
      <c r="F220" s="24"/>
      <c r="G220" s="72">
        <v>159495196</v>
      </c>
      <c r="H220" s="72">
        <v>111807972.45059991</v>
      </c>
      <c r="I220" s="72">
        <v>111807972</v>
      </c>
      <c r="J220" s="72">
        <v>25013726.597801208</v>
      </c>
      <c r="K220" s="72">
        <v>64722358</v>
      </c>
      <c r="L220" s="72" t="s">
        <v>699</v>
      </c>
      <c r="M220" s="72">
        <v>25013727</v>
      </c>
      <c r="N220" s="72" t="s">
        <v>699</v>
      </c>
    </row>
    <row r="221" spans="1:14" x14ac:dyDescent="0.2">
      <c r="A221" s="14" t="s">
        <v>483</v>
      </c>
      <c r="B221" s="71">
        <v>50951</v>
      </c>
      <c r="C221" s="71">
        <v>500000000</v>
      </c>
      <c r="D221" s="72">
        <v>500000000</v>
      </c>
      <c r="E221" s="72" t="s">
        <v>483</v>
      </c>
      <c r="F221" s="24"/>
      <c r="G221" s="72">
        <v>156004967</v>
      </c>
      <c r="H221" s="72">
        <v>109177320.37109995</v>
      </c>
      <c r="I221" s="72">
        <v>109177320</v>
      </c>
      <c r="J221" s="72">
        <v>24252476.570501328</v>
      </c>
      <c r="K221" s="72">
        <v>63036020</v>
      </c>
      <c r="L221" s="72" t="s">
        <v>699</v>
      </c>
      <c r="M221" s="72">
        <v>24252477</v>
      </c>
      <c r="N221" s="72" t="s">
        <v>699</v>
      </c>
    </row>
    <row r="222" spans="1:14" x14ac:dyDescent="0.2">
      <c r="A222" s="14" t="s">
        <v>484</v>
      </c>
      <c r="B222" s="71">
        <v>50982</v>
      </c>
      <c r="C222" s="71">
        <v>500000000</v>
      </c>
      <c r="D222" s="72">
        <v>500000000</v>
      </c>
      <c r="E222" s="72" t="s">
        <v>484</v>
      </c>
      <c r="F222" s="24"/>
      <c r="G222" s="72">
        <v>152563302</v>
      </c>
      <c r="H222" s="72">
        <v>106589131.25519991</v>
      </c>
      <c r="I222" s="72">
        <v>106589131</v>
      </c>
      <c r="J222" s="72">
        <v>23510107.85710144</v>
      </c>
      <c r="K222" s="72">
        <v>61382429</v>
      </c>
      <c r="L222" s="72" t="s">
        <v>699</v>
      </c>
      <c r="M222" s="72">
        <v>23510108</v>
      </c>
      <c r="N222" s="72" t="s">
        <v>699</v>
      </c>
    </row>
    <row r="223" spans="1:14" x14ac:dyDescent="0.2">
      <c r="A223" s="14" t="s">
        <v>485</v>
      </c>
      <c r="B223" s="71">
        <v>51013</v>
      </c>
      <c r="C223" s="71">
        <v>500000000</v>
      </c>
      <c r="D223" s="72">
        <v>500000000</v>
      </c>
      <c r="E223" s="72" t="s">
        <v>485</v>
      </c>
      <c r="F223" s="24"/>
      <c r="G223" s="72">
        <v>149172802</v>
      </c>
      <c r="H223" s="72">
        <v>104045027.52649999</v>
      </c>
      <c r="I223" s="72">
        <v>104045028</v>
      </c>
      <c r="J223" s="72">
        <v>22786680.583501339</v>
      </c>
      <c r="K223" s="72">
        <v>59762296</v>
      </c>
      <c r="L223" s="72" t="s">
        <v>699</v>
      </c>
      <c r="M223" s="72">
        <v>22786681</v>
      </c>
      <c r="N223" s="72" t="s">
        <v>699</v>
      </c>
    </row>
    <row r="224" spans="1:14" x14ac:dyDescent="0.2">
      <c r="A224" s="14" t="s">
        <v>486</v>
      </c>
      <c r="B224" s="71">
        <v>51043</v>
      </c>
      <c r="C224" s="71">
        <v>500000000</v>
      </c>
      <c r="D224" s="72">
        <v>500000000</v>
      </c>
      <c r="E224" s="72" t="s">
        <v>486</v>
      </c>
      <c r="F224" s="24"/>
      <c r="G224" s="72">
        <v>145831413</v>
      </c>
      <c r="H224" s="72">
        <v>101543378.22510004</v>
      </c>
      <c r="I224" s="72">
        <v>101543378</v>
      </c>
      <c r="J224" s="72">
        <v>22081541.046101332</v>
      </c>
      <c r="K224" s="72">
        <v>58174458</v>
      </c>
      <c r="L224" s="72" t="s">
        <v>699</v>
      </c>
      <c r="M224" s="72">
        <v>22081541</v>
      </c>
      <c r="N224" s="72" t="s">
        <v>699</v>
      </c>
    </row>
    <row r="225" spans="1:14" x14ac:dyDescent="0.2">
      <c r="A225" s="14" t="s">
        <v>487</v>
      </c>
      <c r="B225" s="71">
        <v>51074</v>
      </c>
      <c r="C225" s="71">
        <v>500000000</v>
      </c>
      <c r="D225" s="72">
        <v>500000000</v>
      </c>
      <c r="E225" s="72" t="s">
        <v>487</v>
      </c>
      <c r="F225" s="24"/>
      <c r="G225" s="72">
        <v>142534207</v>
      </c>
      <c r="H225" s="72">
        <v>99080563.469500065</v>
      </c>
      <c r="I225" s="72">
        <v>99080563</v>
      </c>
      <c r="J225" s="72">
        <v>21393619.887101412</v>
      </c>
      <c r="K225" s="72">
        <v>56616628</v>
      </c>
      <c r="L225" s="72" t="s">
        <v>699</v>
      </c>
      <c r="M225" s="72">
        <v>21393620</v>
      </c>
      <c r="N225" s="72" t="s">
        <v>699</v>
      </c>
    </row>
    <row r="226" spans="1:14" x14ac:dyDescent="0.2">
      <c r="A226" s="14" t="s">
        <v>488</v>
      </c>
      <c r="B226" s="71">
        <v>51104</v>
      </c>
      <c r="C226" s="71">
        <v>500000000</v>
      </c>
      <c r="D226" s="72">
        <v>500000000</v>
      </c>
      <c r="E226" s="72" t="s">
        <v>488</v>
      </c>
      <c r="F226" s="24"/>
      <c r="G226" s="72">
        <v>139274111</v>
      </c>
      <c r="H226" s="72">
        <v>96651499.97390008</v>
      </c>
      <c r="I226" s="72">
        <v>96651500</v>
      </c>
      <c r="J226" s="72">
        <v>20721559.727701426</v>
      </c>
      <c r="K226" s="72">
        <v>55085707</v>
      </c>
      <c r="L226" s="72" t="s">
        <v>699</v>
      </c>
      <c r="M226" s="72">
        <v>20721560</v>
      </c>
      <c r="N226" s="72" t="s">
        <v>699</v>
      </c>
    </row>
    <row r="227" spans="1:14" x14ac:dyDescent="0.2">
      <c r="A227" s="14" t="s">
        <v>489</v>
      </c>
      <c r="B227" s="71">
        <v>51135</v>
      </c>
      <c r="C227" s="71">
        <v>500000000</v>
      </c>
      <c r="D227" s="72">
        <v>500000000</v>
      </c>
      <c r="E227" s="72" t="s">
        <v>489</v>
      </c>
      <c r="F227" s="24"/>
      <c r="G227" s="72">
        <v>136053702</v>
      </c>
      <c r="H227" s="72">
        <v>94257822.76060009</v>
      </c>
      <c r="I227" s="72">
        <v>94257823</v>
      </c>
      <c r="J227" s="72">
        <v>20065467.541201353</v>
      </c>
      <c r="K227" s="72">
        <v>53582445</v>
      </c>
      <c r="L227" s="72" t="s">
        <v>699</v>
      </c>
      <c r="M227" s="72">
        <v>20065468</v>
      </c>
      <c r="N227" s="72" t="s">
        <v>699</v>
      </c>
    </row>
    <row r="228" spans="1:14" x14ac:dyDescent="0.2">
      <c r="A228" s="14" t="s">
        <v>490</v>
      </c>
      <c r="B228" s="71">
        <v>51166</v>
      </c>
      <c r="C228" s="71">
        <v>500000000</v>
      </c>
      <c r="D228" s="72">
        <v>500000000</v>
      </c>
      <c r="E228" s="72" t="s">
        <v>490</v>
      </c>
      <c r="F228" s="24"/>
      <c r="G228" s="72">
        <v>132940940</v>
      </c>
      <c r="H228" s="72">
        <v>91946378.026400089</v>
      </c>
      <c r="I228" s="72">
        <v>91946378</v>
      </c>
      <c r="J228" s="72">
        <v>19434999.864701271</v>
      </c>
      <c r="K228" s="72">
        <v>52133219</v>
      </c>
      <c r="L228" s="72" t="s">
        <v>699</v>
      </c>
      <c r="M228" s="72">
        <v>19435000</v>
      </c>
      <c r="N228" s="72" t="s">
        <v>699</v>
      </c>
    </row>
    <row r="229" spans="1:14" x14ac:dyDescent="0.2">
      <c r="A229" s="14" t="s">
        <v>491</v>
      </c>
      <c r="B229" s="71">
        <v>51195</v>
      </c>
      <c r="C229" s="71">
        <v>500000000</v>
      </c>
      <c r="D229" s="72">
        <v>500000000</v>
      </c>
      <c r="E229" s="72" t="s">
        <v>491</v>
      </c>
      <c r="F229" s="24"/>
      <c r="G229" s="72">
        <v>129853874</v>
      </c>
      <c r="H229" s="72">
        <v>89660185.515500069</v>
      </c>
      <c r="I229" s="72">
        <v>89660186</v>
      </c>
      <c r="J229" s="72">
        <v>18817745.261801243</v>
      </c>
      <c r="K229" s="72">
        <v>50705415</v>
      </c>
      <c r="L229" s="72" t="s">
        <v>699</v>
      </c>
      <c r="M229" s="72">
        <v>18817745</v>
      </c>
      <c r="N229" s="72" t="s">
        <v>699</v>
      </c>
    </row>
    <row r="230" spans="1:14" x14ac:dyDescent="0.2">
      <c r="A230" s="14" t="s">
        <v>492</v>
      </c>
      <c r="B230" s="71">
        <v>51226</v>
      </c>
      <c r="C230" s="71">
        <v>500000000</v>
      </c>
      <c r="D230" s="72">
        <v>500000000</v>
      </c>
      <c r="E230" s="72" t="s">
        <v>492</v>
      </c>
      <c r="F230" s="24"/>
      <c r="G230" s="72">
        <v>126779771</v>
      </c>
      <c r="H230" s="72">
        <v>87390358.92869997</v>
      </c>
      <c r="I230" s="72">
        <v>87390359</v>
      </c>
      <c r="J230" s="72">
        <v>18211659.05740118</v>
      </c>
      <c r="K230" s="72">
        <v>49293883</v>
      </c>
      <c r="L230" s="72" t="s">
        <v>699</v>
      </c>
      <c r="M230" s="72">
        <v>18211659</v>
      </c>
      <c r="N230" s="72" t="s">
        <v>699</v>
      </c>
    </row>
    <row r="231" spans="1:14" x14ac:dyDescent="0.2">
      <c r="A231" s="14" t="s">
        <v>493</v>
      </c>
      <c r="B231" s="71">
        <v>51256</v>
      </c>
      <c r="C231" s="71">
        <v>500000000</v>
      </c>
      <c r="D231" s="72">
        <v>500000000</v>
      </c>
      <c r="E231" s="72" t="s">
        <v>493</v>
      </c>
      <c r="F231" s="24"/>
      <c r="G231" s="72">
        <v>123730209</v>
      </c>
      <c r="H231" s="72">
        <v>85144803.397799969</v>
      </c>
      <c r="I231" s="72">
        <v>85144803</v>
      </c>
      <c r="J231" s="72">
        <v>17618225.783601284</v>
      </c>
      <c r="K231" s="72">
        <v>47902970</v>
      </c>
      <c r="L231" s="72" t="s">
        <v>699</v>
      </c>
      <c r="M231" s="72">
        <v>17618226</v>
      </c>
      <c r="N231" s="72" t="s">
        <v>699</v>
      </c>
    </row>
    <row r="232" spans="1:14" x14ac:dyDescent="0.2">
      <c r="A232" s="14" t="s">
        <v>494</v>
      </c>
      <c r="B232" s="71">
        <v>51287</v>
      </c>
      <c r="C232" s="71">
        <v>500000000</v>
      </c>
      <c r="D232" s="72">
        <v>500000000</v>
      </c>
      <c r="E232" s="72" t="s">
        <v>494</v>
      </c>
      <c r="F232" s="24"/>
      <c r="G232" s="72">
        <v>120697692</v>
      </c>
      <c r="H232" s="72">
        <v>82918264.515899897</v>
      </c>
      <c r="I232" s="72">
        <v>82918265</v>
      </c>
      <c r="J232" s="72">
        <v>17036181.729101181</v>
      </c>
      <c r="K232" s="72">
        <v>46529597</v>
      </c>
      <c r="L232" s="72" t="s">
        <v>699</v>
      </c>
      <c r="M232" s="72">
        <v>17036182</v>
      </c>
      <c r="N232" s="72" t="s">
        <v>699</v>
      </c>
    </row>
    <row r="233" spans="1:14" x14ac:dyDescent="0.2">
      <c r="A233" s="14" t="s">
        <v>495</v>
      </c>
      <c r="B233" s="71">
        <v>51317</v>
      </c>
      <c r="C233" s="71">
        <v>500000000</v>
      </c>
      <c r="D233" s="72">
        <v>500000000</v>
      </c>
      <c r="E233" s="72" t="s">
        <v>495</v>
      </c>
      <c r="F233" s="24"/>
      <c r="G233" s="72">
        <v>117700160</v>
      </c>
      <c r="H233" s="72">
        <v>80722970.406599998</v>
      </c>
      <c r="I233" s="72">
        <v>80722970</v>
      </c>
      <c r="J233" s="72">
        <v>16467862.4591012</v>
      </c>
      <c r="K233" s="72">
        <v>45180499</v>
      </c>
      <c r="L233" s="72" t="s">
        <v>699</v>
      </c>
      <c r="M233" s="72">
        <v>16467862</v>
      </c>
      <c r="N233" s="72" t="s">
        <v>699</v>
      </c>
    </row>
    <row r="234" spans="1:14" x14ac:dyDescent="0.2">
      <c r="A234" s="14" t="s">
        <v>496</v>
      </c>
      <c r="B234" s="71">
        <v>51348</v>
      </c>
      <c r="C234" s="71">
        <v>500000000</v>
      </c>
      <c r="D234" s="72">
        <v>500000000</v>
      </c>
      <c r="E234" s="72" t="s">
        <v>496</v>
      </c>
      <c r="F234" s="24"/>
      <c r="G234" s="72">
        <v>114747764</v>
      </c>
      <c r="H234" s="72">
        <v>78565730.290600061</v>
      </c>
      <c r="I234" s="72">
        <v>78565730</v>
      </c>
      <c r="J234" s="72">
        <v>15914437.188801289</v>
      </c>
      <c r="K234" s="72">
        <v>43859314</v>
      </c>
      <c r="L234" s="72" t="s">
        <v>699</v>
      </c>
      <c r="M234" s="72">
        <v>15914437</v>
      </c>
      <c r="N234" s="72" t="s">
        <v>699</v>
      </c>
    </row>
    <row r="235" spans="1:14" x14ac:dyDescent="0.2">
      <c r="A235" s="14" t="s">
        <v>497</v>
      </c>
      <c r="B235" s="71">
        <v>51379</v>
      </c>
      <c r="C235" s="71">
        <v>500000000</v>
      </c>
      <c r="D235" s="72">
        <v>500000000</v>
      </c>
      <c r="E235" s="72" t="s">
        <v>497</v>
      </c>
      <c r="F235" s="24"/>
      <c r="G235" s="72">
        <v>111829713</v>
      </c>
      <c r="H235" s="72">
        <v>76438994.951600075</v>
      </c>
      <c r="I235" s="72">
        <v>76438995</v>
      </c>
      <c r="J235" s="72">
        <v>15374150.815101385</v>
      </c>
      <c r="K235" s="72">
        <v>42561649</v>
      </c>
      <c r="L235" s="72" t="s">
        <v>699</v>
      </c>
      <c r="M235" s="72">
        <v>15374151</v>
      </c>
      <c r="N235" s="72" t="s">
        <v>699</v>
      </c>
    </row>
    <row r="236" spans="1:14" x14ac:dyDescent="0.2">
      <c r="A236" s="14" t="s">
        <v>498</v>
      </c>
      <c r="B236" s="71">
        <v>51409</v>
      </c>
      <c r="C236" s="71">
        <v>500000000</v>
      </c>
      <c r="D236" s="72">
        <v>500000000</v>
      </c>
      <c r="E236" s="72" t="s">
        <v>498</v>
      </c>
      <c r="F236" s="24"/>
      <c r="G236" s="72">
        <v>108952844</v>
      </c>
      <c r="H236" s="72">
        <v>74347294.622900009</v>
      </c>
      <c r="I236" s="72">
        <v>74347295</v>
      </c>
      <c r="J236" s="72">
        <v>14847706.527201414</v>
      </c>
      <c r="K236" s="72">
        <v>41289863</v>
      </c>
      <c r="L236" s="72" t="s">
        <v>699</v>
      </c>
      <c r="M236" s="72">
        <v>14847707</v>
      </c>
      <c r="N236" s="72" t="s">
        <v>699</v>
      </c>
    </row>
    <row r="237" spans="1:14" x14ac:dyDescent="0.2">
      <c r="A237" s="14" t="s">
        <v>499</v>
      </c>
      <c r="B237" s="71">
        <v>51440</v>
      </c>
      <c r="C237" s="71">
        <v>500000000</v>
      </c>
      <c r="D237" s="72">
        <v>500000000</v>
      </c>
      <c r="E237" s="72" t="s">
        <v>499</v>
      </c>
      <c r="F237" s="24"/>
      <c r="G237" s="72">
        <v>106131231</v>
      </c>
      <c r="H237" s="72">
        <v>72300056.91260004</v>
      </c>
      <c r="I237" s="72">
        <v>72300057</v>
      </c>
      <c r="J237" s="72">
        <v>14336755.549901485</v>
      </c>
      <c r="K237" s="72">
        <v>40049002</v>
      </c>
      <c r="L237" s="72" t="s">
        <v>699</v>
      </c>
      <c r="M237" s="72">
        <v>14336756</v>
      </c>
      <c r="N237" s="72" t="s">
        <v>699</v>
      </c>
    </row>
    <row r="238" spans="1:14" x14ac:dyDescent="0.2">
      <c r="A238" s="14" t="s">
        <v>500</v>
      </c>
      <c r="B238" s="71">
        <v>51470</v>
      </c>
      <c r="C238" s="71">
        <v>500000000</v>
      </c>
      <c r="D238" s="72">
        <v>500000000</v>
      </c>
      <c r="E238" s="72" t="s">
        <v>500</v>
      </c>
      <c r="F238" s="24"/>
      <c r="G238" s="72">
        <v>103367662</v>
      </c>
      <c r="H238" s="72">
        <v>70298971.733700037</v>
      </c>
      <c r="I238" s="72">
        <v>70298972</v>
      </c>
      <c r="J238" s="72">
        <v>13841375.475701571</v>
      </c>
      <c r="K238" s="72">
        <v>38839786</v>
      </c>
      <c r="L238" s="72" t="s">
        <v>699</v>
      </c>
      <c r="M238" s="72">
        <v>13841375</v>
      </c>
      <c r="N238" s="72" t="s">
        <v>699</v>
      </c>
    </row>
    <row r="239" spans="1:14" x14ac:dyDescent="0.2">
      <c r="A239" s="14" t="s">
        <v>501</v>
      </c>
      <c r="B239" s="71">
        <v>51501</v>
      </c>
      <c r="C239" s="71">
        <v>500000000</v>
      </c>
      <c r="D239" s="72">
        <v>500000000</v>
      </c>
      <c r="E239" s="72" t="s">
        <v>501</v>
      </c>
      <c r="F239" s="24"/>
      <c r="G239" s="72">
        <v>100676697</v>
      </c>
      <c r="H239" s="72">
        <v>68353707.91989994</v>
      </c>
      <c r="I239" s="72">
        <v>68353708</v>
      </c>
      <c r="J239" s="72">
        <v>13363197.644701481</v>
      </c>
      <c r="K239" s="72">
        <v>37667321</v>
      </c>
      <c r="L239" s="72" t="s">
        <v>699</v>
      </c>
      <c r="M239" s="72">
        <v>13363198</v>
      </c>
      <c r="N239" s="72" t="s">
        <v>699</v>
      </c>
    </row>
    <row r="240" spans="1:14" x14ac:dyDescent="0.2">
      <c r="A240" s="14" t="s">
        <v>502</v>
      </c>
      <c r="B240" s="71">
        <v>51532</v>
      </c>
      <c r="C240" s="71">
        <v>500000000</v>
      </c>
      <c r="D240" s="72">
        <v>500000000</v>
      </c>
      <c r="E240" s="72" t="s">
        <v>502</v>
      </c>
      <c r="F240" s="24"/>
      <c r="G240" s="72">
        <v>98046259</v>
      </c>
      <c r="H240" s="72">
        <v>66455814.251999855</v>
      </c>
      <c r="I240" s="72">
        <v>66455814</v>
      </c>
      <c r="J240" s="72">
        <v>12900285.835001469</v>
      </c>
      <c r="K240" s="72">
        <v>36526699</v>
      </c>
      <c r="L240" s="72" t="s">
        <v>699</v>
      </c>
      <c r="M240" s="72">
        <v>12900286</v>
      </c>
      <c r="N240" s="72" t="s">
        <v>699</v>
      </c>
    </row>
    <row r="241" spans="1:14" x14ac:dyDescent="0.2">
      <c r="A241" s="14" t="s">
        <v>503</v>
      </c>
      <c r="B241" s="71">
        <v>51560</v>
      </c>
      <c r="C241" s="71">
        <v>500000000</v>
      </c>
      <c r="D241" s="72">
        <v>500000000</v>
      </c>
      <c r="E241" s="72" t="s">
        <v>503</v>
      </c>
      <c r="F241" s="24"/>
      <c r="G241" s="72">
        <v>95460077</v>
      </c>
      <c r="H241" s="72">
        <v>64594059.285199881</v>
      </c>
      <c r="I241" s="72">
        <v>64594059</v>
      </c>
      <c r="J241" s="72">
        <v>12450218.219101429</v>
      </c>
      <c r="K241" s="72">
        <v>35411540</v>
      </c>
      <c r="L241" s="72" t="s">
        <v>699</v>
      </c>
      <c r="M241" s="72">
        <v>12450218</v>
      </c>
      <c r="N241" s="72" t="s">
        <v>699</v>
      </c>
    </row>
    <row r="242" spans="1:14" x14ac:dyDescent="0.2">
      <c r="A242" s="14" t="s">
        <v>504</v>
      </c>
      <c r="B242" s="71">
        <v>51591</v>
      </c>
      <c r="C242" s="71">
        <v>500000000</v>
      </c>
      <c r="D242" s="72">
        <v>500000000</v>
      </c>
      <c r="E242" s="72" t="s">
        <v>504</v>
      </c>
      <c r="F242" s="24"/>
      <c r="G242" s="72">
        <v>92907375</v>
      </c>
      <c r="H242" s="72">
        <v>62760995.596399784</v>
      </c>
      <c r="I242" s="72">
        <v>62760996</v>
      </c>
      <c r="J242" s="72">
        <v>12011361.729301453</v>
      </c>
      <c r="K242" s="72">
        <v>34317596</v>
      </c>
      <c r="L242" s="72" t="s">
        <v>699</v>
      </c>
      <c r="M242" s="72">
        <v>12011362</v>
      </c>
      <c r="N242" s="72" t="s">
        <v>699</v>
      </c>
    </row>
    <row r="243" spans="1:14" x14ac:dyDescent="0.2">
      <c r="A243" s="14" t="s">
        <v>505</v>
      </c>
      <c r="B243" s="71">
        <v>51621</v>
      </c>
      <c r="C243" s="71">
        <v>500000000</v>
      </c>
      <c r="D243" s="72">
        <v>500000000</v>
      </c>
      <c r="E243" s="72" t="s">
        <v>505</v>
      </c>
      <c r="F243" s="24"/>
      <c r="G243" s="72">
        <v>90411183</v>
      </c>
      <c r="H243" s="72">
        <v>60972026.431699753</v>
      </c>
      <c r="I243" s="72">
        <v>60972026</v>
      </c>
      <c r="J243" s="72">
        <v>11586468.553501368</v>
      </c>
      <c r="K243" s="72">
        <v>33253124</v>
      </c>
      <c r="L243" s="72" t="s">
        <v>699</v>
      </c>
      <c r="M243" s="72">
        <v>11586469</v>
      </c>
      <c r="N243" s="72" t="s">
        <v>699</v>
      </c>
    </row>
    <row r="244" spans="1:14" x14ac:dyDescent="0.2">
      <c r="A244" s="14" t="s">
        <v>506</v>
      </c>
      <c r="B244" s="71">
        <v>51652</v>
      </c>
      <c r="C244" s="71">
        <v>500000000</v>
      </c>
      <c r="D244" s="72">
        <v>500000000</v>
      </c>
      <c r="E244" s="72" t="s">
        <v>506</v>
      </c>
      <c r="F244" s="24"/>
      <c r="G244" s="72">
        <v>87956734</v>
      </c>
      <c r="H244" s="72">
        <v>59217001.430299759</v>
      </c>
      <c r="I244" s="72">
        <v>59217001</v>
      </c>
      <c r="J244" s="72">
        <v>11173388.678501368</v>
      </c>
      <c r="K244" s="72">
        <v>32212396</v>
      </c>
      <c r="L244" s="72" t="s">
        <v>699</v>
      </c>
      <c r="M244" s="72">
        <v>11173389</v>
      </c>
      <c r="N244" s="72" t="s">
        <v>699</v>
      </c>
    </row>
    <row r="245" spans="1:14" x14ac:dyDescent="0.2">
      <c r="A245" s="14" t="s">
        <v>507</v>
      </c>
      <c r="B245" s="71">
        <v>51682</v>
      </c>
      <c r="C245" s="71">
        <v>500000000</v>
      </c>
      <c r="D245" s="72">
        <v>500000000</v>
      </c>
      <c r="E245" s="72" t="s">
        <v>507</v>
      </c>
      <c r="F245" s="24"/>
      <c r="G245" s="72">
        <v>85565208</v>
      </c>
      <c r="H245" s="72">
        <v>57510000.057299852</v>
      </c>
      <c r="I245" s="72">
        <v>57510000</v>
      </c>
      <c r="J245" s="72">
        <v>10774568.792901278</v>
      </c>
      <c r="K245" s="72">
        <v>31202887</v>
      </c>
      <c r="L245" s="72" t="s">
        <v>699</v>
      </c>
      <c r="M245" s="72">
        <v>10774569</v>
      </c>
      <c r="N245" s="72" t="s">
        <v>699</v>
      </c>
    </row>
    <row r="246" spans="1:14" x14ac:dyDescent="0.2">
      <c r="A246" s="14" t="s">
        <v>508</v>
      </c>
      <c r="B246" s="71">
        <v>51713</v>
      </c>
      <c r="C246" s="71">
        <v>500000000</v>
      </c>
      <c r="D246" s="72">
        <v>500000000</v>
      </c>
      <c r="E246" s="72" t="s">
        <v>508</v>
      </c>
      <c r="F246" s="24"/>
      <c r="G246" s="72">
        <v>83233873</v>
      </c>
      <c r="H246" s="72">
        <v>55848961.116299868</v>
      </c>
      <c r="I246" s="72">
        <v>55848961</v>
      </c>
      <c r="J246" s="72">
        <v>10389380.817301273</v>
      </c>
      <c r="K246" s="72">
        <v>30223260</v>
      </c>
      <c r="L246" s="72" t="s">
        <v>699</v>
      </c>
      <c r="M246" s="72">
        <v>10389381</v>
      </c>
      <c r="N246" s="72" t="s">
        <v>699</v>
      </c>
    </row>
    <row r="247" spans="1:14" x14ac:dyDescent="0.2">
      <c r="A247" s="14" t="s">
        <v>509</v>
      </c>
      <c r="B247" s="71">
        <v>51744</v>
      </c>
      <c r="C247" s="71">
        <v>500000000</v>
      </c>
      <c r="D247" s="72">
        <v>500000000</v>
      </c>
      <c r="E247" s="72" t="s">
        <v>509</v>
      </c>
      <c r="F247" s="24"/>
      <c r="G247" s="72">
        <v>80954547</v>
      </c>
      <c r="H247" s="72">
        <v>54228186.717299938</v>
      </c>
      <c r="I247" s="72">
        <v>54228187</v>
      </c>
      <c r="J247" s="72">
        <v>10016538.977701187</v>
      </c>
      <c r="K247" s="72">
        <v>29270227</v>
      </c>
      <c r="L247" s="72" t="s">
        <v>699</v>
      </c>
      <c r="M247" s="72">
        <v>10016539</v>
      </c>
      <c r="N247" s="72" t="s">
        <v>699</v>
      </c>
    </row>
    <row r="248" spans="1:14" x14ac:dyDescent="0.2">
      <c r="A248" s="14" t="s">
        <v>510</v>
      </c>
      <c r="B248" s="71">
        <v>51774</v>
      </c>
      <c r="C248" s="71">
        <v>500000000</v>
      </c>
      <c r="D248" s="72">
        <v>500000000</v>
      </c>
      <c r="E248" s="72" t="s">
        <v>510</v>
      </c>
      <c r="F248" s="24"/>
      <c r="G248" s="72">
        <v>78719362</v>
      </c>
      <c r="H248" s="72">
        <v>52642225.133100033</v>
      </c>
      <c r="I248" s="72">
        <v>52642225</v>
      </c>
      <c r="J248" s="72">
        <v>9654835.4624011517</v>
      </c>
      <c r="K248" s="72">
        <v>28340665</v>
      </c>
      <c r="L248" s="72" t="s">
        <v>699</v>
      </c>
      <c r="M248" s="72">
        <v>9654835</v>
      </c>
      <c r="N248" s="72" t="s">
        <v>699</v>
      </c>
    </row>
    <row r="249" spans="1:14" x14ac:dyDescent="0.2">
      <c r="A249" s="14" t="s">
        <v>511</v>
      </c>
      <c r="B249" s="71">
        <v>51805</v>
      </c>
      <c r="C249" s="71">
        <v>0</v>
      </c>
      <c r="D249" s="72">
        <v>0</v>
      </c>
      <c r="E249" s="72" t="s">
        <v>511</v>
      </c>
      <c r="F249" s="24"/>
      <c r="G249" s="72">
        <v>76512594</v>
      </c>
      <c r="H249" s="72">
        <v>51080417.386300087</v>
      </c>
      <c r="I249" s="72">
        <v>51080417</v>
      </c>
      <c r="J249" s="72">
        <v>9302145.1558010578</v>
      </c>
      <c r="K249" s="72">
        <v>27428688</v>
      </c>
      <c r="L249" s="72" t="s">
        <v>699</v>
      </c>
      <c r="M249" s="72">
        <v>9302145</v>
      </c>
      <c r="N249" s="72" t="s">
        <v>699</v>
      </c>
    </row>
    <row r="250" spans="1:14" x14ac:dyDescent="0.2">
      <c r="A250" s="14" t="s">
        <v>512</v>
      </c>
      <c r="B250" s="71">
        <v>51835</v>
      </c>
      <c r="C250" s="71">
        <v>0</v>
      </c>
      <c r="D250" s="72">
        <v>0</v>
      </c>
      <c r="E250" s="72" t="s">
        <v>512</v>
      </c>
      <c r="F250" s="24"/>
      <c r="G250" s="72">
        <v>74337920</v>
      </c>
      <c r="H250" s="72">
        <v>49545105.955300093</v>
      </c>
      <c r="I250" s="72">
        <v>49545106</v>
      </c>
      <c r="J250" s="72">
        <v>8958751.1363010406</v>
      </c>
      <c r="K250" s="72">
        <v>26535431</v>
      </c>
      <c r="L250" s="72" t="s">
        <v>699</v>
      </c>
      <c r="M250" s="72">
        <v>8958751</v>
      </c>
      <c r="N250" s="72" t="s">
        <v>699</v>
      </c>
    </row>
    <row r="251" spans="1:14" x14ac:dyDescent="0.2">
      <c r="A251" s="14" t="s">
        <v>513</v>
      </c>
      <c r="B251" s="71">
        <v>51866</v>
      </c>
      <c r="C251" s="71">
        <v>0</v>
      </c>
      <c r="D251" s="72">
        <v>0</v>
      </c>
      <c r="E251" s="72" t="s">
        <v>513</v>
      </c>
      <c r="F251" s="24"/>
      <c r="G251" s="72">
        <v>72193927</v>
      </c>
      <c r="H251" s="72">
        <v>48035228.596700191</v>
      </c>
      <c r="I251" s="72">
        <v>48035229</v>
      </c>
      <c r="J251" s="72">
        <v>8624314.9689011574</v>
      </c>
      <c r="K251" s="72">
        <v>25660200</v>
      </c>
      <c r="L251" s="72" t="s">
        <v>699</v>
      </c>
      <c r="M251" s="72">
        <v>8624315</v>
      </c>
      <c r="N251" s="72" t="s">
        <v>699</v>
      </c>
    </row>
    <row r="252" spans="1:14" x14ac:dyDescent="0.2">
      <c r="A252" s="14" t="s">
        <v>514</v>
      </c>
      <c r="B252" s="71">
        <v>51897</v>
      </c>
      <c r="C252" s="71">
        <v>0</v>
      </c>
      <c r="D252" s="72">
        <v>0</v>
      </c>
      <c r="E252" s="72" t="s">
        <v>514</v>
      </c>
      <c r="F252" s="24"/>
      <c r="G252" s="72">
        <v>70088263</v>
      </c>
      <c r="H252" s="72">
        <v>46555750.284600258</v>
      </c>
      <c r="I252" s="72">
        <v>46555750</v>
      </c>
      <c r="J252" s="72">
        <v>8299579.9603011608</v>
      </c>
      <c r="K252" s="72">
        <v>24805518</v>
      </c>
      <c r="L252" s="72" t="s">
        <v>699</v>
      </c>
      <c r="M252" s="72">
        <v>8299580</v>
      </c>
      <c r="N252" s="72" t="s">
        <v>699</v>
      </c>
    </row>
    <row r="253" spans="1:14" x14ac:dyDescent="0.2">
      <c r="A253" s="14" t="s">
        <v>515</v>
      </c>
      <c r="B253" s="71">
        <v>51925</v>
      </c>
      <c r="C253" s="71">
        <v>0</v>
      </c>
      <c r="D253" s="72">
        <v>0</v>
      </c>
      <c r="E253" s="72" t="s">
        <v>515</v>
      </c>
      <c r="F253" s="24"/>
      <c r="G253" s="72">
        <v>68009602</v>
      </c>
      <c r="H253" s="72">
        <v>45099019.965400219</v>
      </c>
      <c r="I253" s="72">
        <v>45099020</v>
      </c>
      <c r="J253" s="72">
        <v>7983032.9886012077</v>
      </c>
      <c r="K253" s="72">
        <v>23967176</v>
      </c>
      <c r="L253" s="72" t="s">
        <v>699</v>
      </c>
      <c r="M253" s="72">
        <v>7983033</v>
      </c>
      <c r="N253" s="72" t="s">
        <v>699</v>
      </c>
    </row>
    <row r="254" spans="1:14" x14ac:dyDescent="0.2">
      <c r="A254" s="14" t="s">
        <v>516</v>
      </c>
      <c r="B254" s="71">
        <v>51956</v>
      </c>
      <c r="C254" s="71">
        <v>0</v>
      </c>
      <c r="D254" s="72">
        <v>0</v>
      </c>
      <c r="E254" s="72" t="s">
        <v>516</v>
      </c>
      <c r="F254" s="24"/>
      <c r="G254" s="72">
        <v>65950549</v>
      </c>
      <c r="H254" s="72">
        <v>43660039.840200186</v>
      </c>
      <c r="I254" s="72">
        <v>43660040</v>
      </c>
      <c r="J254" s="72">
        <v>7673667.6061012745</v>
      </c>
      <c r="K254" s="72">
        <v>23142416</v>
      </c>
      <c r="L254" s="72" t="s">
        <v>699</v>
      </c>
      <c r="M254" s="72">
        <v>7673668</v>
      </c>
      <c r="N254" s="72" t="s">
        <v>699</v>
      </c>
    </row>
    <row r="255" spans="1:14" x14ac:dyDescent="0.2">
      <c r="A255" s="14" t="s">
        <v>517</v>
      </c>
      <c r="B255" s="71">
        <v>51986</v>
      </c>
      <c r="C255" s="71">
        <v>0</v>
      </c>
      <c r="D255" s="72">
        <v>0</v>
      </c>
      <c r="E255" s="72" t="s">
        <v>517</v>
      </c>
      <c r="F255" s="24"/>
      <c r="G255" s="72">
        <v>63911607</v>
      </c>
      <c r="H255" s="72">
        <v>42239064.20960021</v>
      </c>
      <c r="I255" s="72">
        <v>42239064</v>
      </c>
      <c r="J255" s="72">
        <v>7371420.393001318</v>
      </c>
      <c r="K255" s="72">
        <v>22331281</v>
      </c>
      <c r="L255" s="72" t="s">
        <v>699</v>
      </c>
      <c r="M255" s="72">
        <v>7371420</v>
      </c>
      <c r="N255" s="72" t="s">
        <v>699</v>
      </c>
    </row>
    <row r="256" spans="1:14" x14ac:dyDescent="0.2">
      <c r="A256" s="14" t="s">
        <v>518</v>
      </c>
      <c r="B256" s="71">
        <v>52017</v>
      </c>
      <c r="C256" s="71">
        <v>0</v>
      </c>
      <c r="D256" s="72">
        <v>0</v>
      </c>
      <c r="E256" s="72" t="s">
        <v>518</v>
      </c>
      <c r="F256" s="24"/>
      <c r="G256" s="72">
        <v>61882828</v>
      </c>
      <c r="H256" s="72">
        <v>40829451.08370018</v>
      </c>
      <c r="I256" s="72">
        <v>40829451</v>
      </c>
      <c r="J256" s="72">
        <v>7075032.988401413</v>
      </c>
      <c r="K256" s="72">
        <v>21530182</v>
      </c>
      <c r="L256" s="72" t="s">
        <v>699</v>
      </c>
      <c r="M256" s="72">
        <v>7075033</v>
      </c>
      <c r="N256" s="72" t="s">
        <v>699</v>
      </c>
    </row>
    <row r="257" spans="1:14" x14ac:dyDescent="0.2">
      <c r="A257" s="14" t="s">
        <v>519</v>
      </c>
      <c r="B257" s="71">
        <v>52047</v>
      </c>
      <c r="C257" s="71">
        <v>0</v>
      </c>
      <c r="D257" s="72">
        <v>0</v>
      </c>
      <c r="E257" s="72" t="s">
        <v>519</v>
      </c>
      <c r="F257" s="24"/>
      <c r="G257" s="72">
        <v>59864806</v>
      </c>
      <c r="H257" s="72">
        <v>39431546.586700201</v>
      </c>
      <c r="I257" s="72">
        <v>39431547</v>
      </c>
      <c r="J257" s="72">
        <v>6784483.2625014782</v>
      </c>
      <c r="K257" s="72">
        <v>20739236</v>
      </c>
      <c r="L257" s="72" t="s">
        <v>699</v>
      </c>
      <c r="M257" s="72">
        <v>6784483</v>
      </c>
      <c r="N257" s="72" t="s">
        <v>699</v>
      </c>
    </row>
    <row r="258" spans="1:14" x14ac:dyDescent="0.2">
      <c r="A258" s="14" t="s">
        <v>520</v>
      </c>
      <c r="B258" s="71">
        <v>52078</v>
      </c>
      <c r="C258" s="71">
        <v>0</v>
      </c>
      <c r="D258" s="72">
        <v>0</v>
      </c>
      <c r="E258" s="72" t="s">
        <v>520</v>
      </c>
      <c r="F258" s="24"/>
      <c r="G258" s="72">
        <v>57863792</v>
      </c>
      <c r="H258" s="72">
        <v>38049413.321300268</v>
      </c>
      <c r="I258" s="72">
        <v>38049413</v>
      </c>
      <c r="J258" s="72">
        <v>6500383.2870013714</v>
      </c>
      <c r="K258" s="72">
        <v>19960513</v>
      </c>
      <c r="L258" s="72" t="s">
        <v>699</v>
      </c>
      <c r="M258" s="72">
        <v>6500383</v>
      </c>
      <c r="N258" s="72" t="s">
        <v>699</v>
      </c>
    </row>
    <row r="259" spans="1:14" x14ac:dyDescent="0.2">
      <c r="A259" s="14" t="s">
        <v>521</v>
      </c>
      <c r="B259" s="71">
        <v>52109</v>
      </c>
      <c r="C259" s="71">
        <v>0</v>
      </c>
      <c r="D259" s="72">
        <v>0</v>
      </c>
      <c r="E259" s="72" t="s">
        <v>521</v>
      </c>
      <c r="F259" s="24"/>
      <c r="G259" s="72">
        <v>55870522</v>
      </c>
      <c r="H259" s="72">
        <v>36676901.791700363</v>
      </c>
      <c r="I259" s="72">
        <v>36676902</v>
      </c>
      <c r="J259" s="72">
        <v>6221594.1663014889</v>
      </c>
      <c r="K259" s="72">
        <v>19190716</v>
      </c>
      <c r="L259" s="72" t="s">
        <v>699</v>
      </c>
      <c r="M259" s="72">
        <v>6221594</v>
      </c>
      <c r="N259" s="72" t="s">
        <v>699</v>
      </c>
    </row>
    <row r="260" spans="1:14" x14ac:dyDescent="0.2">
      <c r="A260" s="14" t="s">
        <v>522</v>
      </c>
      <c r="B260" s="71">
        <v>52139</v>
      </c>
      <c r="C260" s="71">
        <v>0</v>
      </c>
      <c r="D260" s="72">
        <v>0</v>
      </c>
      <c r="E260" s="72" t="s">
        <v>522</v>
      </c>
      <c r="F260" s="24"/>
      <c r="G260" s="72">
        <v>53893092</v>
      </c>
      <c r="H260" s="72">
        <v>35319280.547400475</v>
      </c>
      <c r="I260" s="72">
        <v>35319281</v>
      </c>
      <c r="J260" s="72">
        <v>5948930.852401495</v>
      </c>
      <c r="K260" s="72">
        <v>18432540</v>
      </c>
      <c r="L260" s="72" t="s">
        <v>699</v>
      </c>
      <c r="M260" s="72">
        <v>5948931</v>
      </c>
      <c r="N260" s="72" t="s">
        <v>699</v>
      </c>
    </row>
    <row r="261" spans="1:14" x14ac:dyDescent="0.2">
      <c r="A261" s="14" t="s">
        <v>523</v>
      </c>
      <c r="B261" s="71">
        <v>52170</v>
      </c>
      <c r="C261" s="71">
        <v>0</v>
      </c>
      <c r="D261" s="72">
        <v>0</v>
      </c>
      <c r="E261" s="72" t="s">
        <v>523</v>
      </c>
      <c r="F261" s="24"/>
      <c r="G261" s="72">
        <v>51934415</v>
      </c>
      <c r="H261" s="72">
        <v>33978392.58030057</v>
      </c>
      <c r="I261" s="72">
        <v>33978393</v>
      </c>
      <c r="J261" s="72">
        <v>5682611.1407015324</v>
      </c>
      <c r="K261" s="72">
        <v>17686869</v>
      </c>
      <c r="L261" s="72" t="s">
        <v>699</v>
      </c>
      <c r="M261" s="72">
        <v>5682611</v>
      </c>
      <c r="N261" s="72" t="s">
        <v>699</v>
      </c>
    </row>
    <row r="262" spans="1:14" x14ac:dyDescent="0.2">
      <c r="A262" s="14" t="s">
        <v>524</v>
      </c>
      <c r="B262" s="71">
        <v>52200</v>
      </c>
      <c r="C262" s="71">
        <v>0</v>
      </c>
      <c r="D262" s="72">
        <v>0</v>
      </c>
      <c r="E262" s="72" t="s">
        <v>524</v>
      </c>
      <c r="F262" s="24"/>
      <c r="G262" s="72">
        <v>50003140</v>
      </c>
      <c r="H262" s="72">
        <v>32659813.855300665</v>
      </c>
      <c r="I262" s="72">
        <v>32659814</v>
      </c>
      <c r="J262" s="72">
        <v>5423465.1012015343</v>
      </c>
      <c r="K262" s="72">
        <v>16956516</v>
      </c>
      <c r="L262" s="72" t="s">
        <v>699</v>
      </c>
      <c r="M262" s="72">
        <v>5423465</v>
      </c>
      <c r="N262" s="72" t="s">
        <v>699</v>
      </c>
    </row>
    <row r="263" spans="1:14" x14ac:dyDescent="0.2">
      <c r="A263" s="14" t="s">
        <v>525</v>
      </c>
      <c r="B263" s="71">
        <v>52231</v>
      </c>
      <c r="C263" s="71">
        <v>0</v>
      </c>
      <c r="D263" s="72">
        <v>0</v>
      </c>
      <c r="E263" s="72" t="s">
        <v>525</v>
      </c>
      <c r="F263" s="24"/>
      <c r="G263" s="72">
        <v>48096711</v>
      </c>
      <c r="H263" s="72">
        <v>31361776.025300741</v>
      </c>
      <c r="I263" s="72">
        <v>31361776</v>
      </c>
      <c r="J263" s="72">
        <v>5171086.824801445</v>
      </c>
      <c r="K263" s="72">
        <v>16240461</v>
      </c>
      <c r="L263" s="72" t="s">
        <v>699</v>
      </c>
      <c r="M263" s="72">
        <v>5171087</v>
      </c>
      <c r="N263" s="72" t="s">
        <v>699</v>
      </c>
    </row>
    <row r="264" spans="1:14" x14ac:dyDescent="0.2">
      <c r="A264" s="14" t="s">
        <v>526</v>
      </c>
      <c r="B264" s="71">
        <v>52262</v>
      </c>
      <c r="C264" s="71">
        <v>0</v>
      </c>
      <c r="D264" s="72">
        <v>0</v>
      </c>
      <c r="E264" s="72" t="s">
        <v>526</v>
      </c>
      <c r="F264" s="24"/>
      <c r="G264" s="72">
        <v>46216576</v>
      </c>
      <c r="H264" s="72">
        <v>30085128.588500738</v>
      </c>
      <c r="I264" s="72">
        <v>30085129</v>
      </c>
      <c r="J264" s="72">
        <v>4925508.6843013763</v>
      </c>
      <c r="K264" s="72">
        <v>15539047</v>
      </c>
      <c r="L264" s="72" t="s">
        <v>699</v>
      </c>
      <c r="M264" s="72">
        <v>4925509</v>
      </c>
      <c r="N264" s="72" t="s">
        <v>699</v>
      </c>
    </row>
    <row r="265" spans="1:14" x14ac:dyDescent="0.2">
      <c r="A265" s="14" t="s">
        <v>527</v>
      </c>
      <c r="B265" s="71">
        <v>52290</v>
      </c>
      <c r="C265" s="71">
        <v>0</v>
      </c>
      <c r="D265" s="72">
        <v>0</v>
      </c>
      <c r="E265" s="72" t="s">
        <v>527</v>
      </c>
      <c r="F265" s="24"/>
      <c r="G265" s="72">
        <v>44366113</v>
      </c>
      <c r="H265" s="72">
        <v>28831971.096000671</v>
      </c>
      <c r="I265" s="72">
        <v>28831971</v>
      </c>
      <c r="J265" s="72">
        <v>4686963.6691014767</v>
      </c>
      <c r="K265" s="72">
        <v>14853255</v>
      </c>
      <c r="L265" s="72" t="s">
        <v>699</v>
      </c>
      <c r="M265" s="72">
        <v>4686964</v>
      </c>
      <c r="N265" s="72" t="s">
        <v>699</v>
      </c>
    </row>
    <row r="266" spans="1:14" x14ac:dyDescent="0.2">
      <c r="A266" s="14" t="s">
        <v>528</v>
      </c>
      <c r="B266" s="71">
        <v>52321</v>
      </c>
      <c r="C266" s="71">
        <v>0</v>
      </c>
      <c r="D266" s="72">
        <v>0</v>
      </c>
      <c r="E266" s="72" t="s">
        <v>528</v>
      </c>
      <c r="F266" s="24"/>
      <c r="G266" s="72">
        <v>42540966</v>
      </c>
      <c r="H266" s="72">
        <v>27599367.841500759</v>
      </c>
      <c r="I266" s="72">
        <v>27599368</v>
      </c>
      <c r="J266" s="72">
        <v>4454863.7315015793</v>
      </c>
      <c r="K266" s="72">
        <v>14181469</v>
      </c>
      <c r="L266" s="72" t="s">
        <v>699</v>
      </c>
      <c r="M266" s="72">
        <v>4454864</v>
      </c>
      <c r="N266" s="72" t="s">
        <v>699</v>
      </c>
    </row>
    <row r="267" spans="1:14" x14ac:dyDescent="0.2">
      <c r="A267" s="14" t="s">
        <v>529</v>
      </c>
      <c r="B267" s="71">
        <v>52351</v>
      </c>
      <c r="C267" s="71">
        <v>0</v>
      </c>
      <c r="D267" s="72">
        <v>0</v>
      </c>
      <c r="E267" s="72" t="s">
        <v>529</v>
      </c>
      <c r="F267" s="24"/>
      <c r="G267" s="72">
        <v>40755726</v>
      </c>
      <c r="H267" s="72">
        <v>26396677.482200861</v>
      </c>
      <c r="I267" s="72">
        <v>26396677</v>
      </c>
      <c r="J267" s="72">
        <v>4230606.1039016247</v>
      </c>
      <c r="K267" s="72">
        <v>13528391</v>
      </c>
      <c r="L267" s="72" t="s">
        <v>699</v>
      </c>
      <c r="M267" s="72">
        <v>4230606</v>
      </c>
      <c r="N267" s="72" t="s">
        <v>699</v>
      </c>
    </row>
    <row r="268" spans="1:14" x14ac:dyDescent="0.2">
      <c r="A268" s="14" t="s">
        <v>530</v>
      </c>
      <c r="B268" s="71">
        <v>52382</v>
      </c>
      <c r="C268" s="71">
        <v>0</v>
      </c>
      <c r="D268" s="72">
        <v>0</v>
      </c>
      <c r="E268" s="72" t="s">
        <v>530</v>
      </c>
      <c r="F268" s="24"/>
      <c r="G268" s="72">
        <v>39004398</v>
      </c>
      <c r="H268" s="72">
        <v>25219881.488800764</v>
      </c>
      <c r="I268" s="72">
        <v>25219881</v>
      </c>
      <c r="J268" s="72">
        <v>4013418.0824015141</v>
      </c>
      <c r="K268" s="72">
        <v>12891835</v>
      </c>
      <c r="L268" s="72" t="s">
        <v>699</v>
      </c>
      <c r="M268" s="72">
        <v>4013418</v>
      </c>
      <c r="N268" s="72" t="s">
        <v>699</v>
      </c>
    </row>
    <row r="269" spans="1:14" x14ac:dyDescent="0.2">
      <c r="A269" s="14" t="s">
        <v>531</v>
      </c>
      <c r="B269" s="71">
        <v>52412</v>
      </c>
      <c r="C269" s="71">
        <v>0</v>
      </c>
      <c r="D269" s="72">
        <v>0</v>
      </c>
      <c r="E269" s="72" t="s">
        <v>531</v>
      </c>
      <c r="F269" s="24"/>
      <c r="G269" s="72">
        <v>37286854</v>
      </c>
      <c r="H269" s="72">
        <v>24068778.656600714</v>
      </c>
      <c r="I269" s="72">
        <v>24068779</v>
      </c>
      <c r="J269" s="72">
        <v>3803149.9653015137</v>
      </c>
      <c r="K269" s="72">
        <v>12271581</v>
      </c>
      <c r="L269" s="72" t="s">
        <v>699</v>
      </c>
      <c r="M269" s="72">
        <v>3803150</v>
      </c>
      <c r="N269" s="72" t="s">
        <v>699</v>
      </c>
    </row>
    <row r="270" spans="1:14" x14ac:dyDescent="0.2">
      <c r="A270" s="14" t="s">
        <v>532</v>
      </c>
      <c r="B270" s="71">
        <v>52443</v>
      </c>
      <c r="C270" s="71">
        <v>0</v>
      </c>
      <c r="D270" s="72">
        <v>0</v>
      </c>
      <c r="E270" s="72" t="s">
        <v>532</v>
      </c>
      <c r="F270" s="24"/>
      <c r="G270" s="72">
        <v>35611287</v>
      </c>
      <c r="H270" s="72">
        <v>22948527.336100817</v>
      </c>
      <c r="I270" s="72">
        <v>22948527</v>
      </c>
      <c r="J270" s="72">
        <v>3600495.3544015884</v>
      </c>
      <c r="K270" s="72">
        <v>11670141</v>
      </c>
      <c r="L270" s="72" t="s">
        <v>699</v>
      </c>
      <c r="M270" s="72">
        <v>3600495</v>
      </c>
      <c r="N270" s="72" t="s">
        <v>699</v>
      </c>
    </row>
    <row r="271" spans="1:14" x14ac:dyDescent="0.2">
      <c r="A271" s="14" t="s">
        <v>533</v>
      </c>
      <c r="B271" s="71">
        <v>52474</v>
      </c>
      <c r="C271" s="71">
        <v>0</v>
      </c>
      <c r="D271" s="72">
        <v>0</v>
      </c>
      <c r="E271" s="72" t="s">
        <v>533</v>
      </c>
      <c r="F271" s="24"/>
      <c r="G271" s="72">
        <v>33956130</v>
      </c>
      <c r="H271" s="72">
        <v>21845106.58570075</v>
      </c>
      <c r="I271" s="72">
        <v>21845107</v>
      </c>
      <c r="J271" s="72">
        <v>3403138.6083016396</v>
      </c>
      <c r="K271" s="72">
        <v>11080267</v>
      </c>
      <c r="L271" s="72" t="s">
        <v>699</v>
      </c>
      <c r="M271" s="72">
        <v>3403139</v>
      </c>
      <c r="N271" s="72" t="s">
        <v>699</v>
      </c>
    </row>
    <row r="272" spans="1:14" x14ac:dyDescent="0.2">
      <c r="A272" s="14" t="s">
        <v>534</v>
      </c>
      <c r="B272" s="71">
        <v>52504</v>
      </c>
      <c r="C272" s="71">
        <v>0</v>
      </c>
      <c r="D272" s="72">
        <v>0</v>
      </c>
      <c r="E272" s="72" t="s">
        <v>534</v>
      </c>
      <c r="F272" s="24"/>
      <c r="G272" s="72">
        <v>32328245</v>
      </c>
      <c r="H272" s="72">
        <v>20762849.3712008</v>
      </c>
      <c r="I272" s="72">
        <v>20762849</v>
      </c>
      <c r="J272" s="72">
        <v>3211666.6311016083</v>
      </c>
      <c r="K272" s="72">
        <v>10504075</v>
      </c>
      <c r="L272" s="72" t="s">
        <v>699</v>
      </c>
      <c r="M272" s="72">
        <v>3211667</v>
      </c>
      <c r="N272" s="72" t="s">
        <v>699</v>
      </c>
    </row>
    <row r="273" spans="1:14" x14ac:dyDescent="0.2">
      <c r="A273" s="14" t="s">
        <v>535</v>
      </c>
      <c r="B273" s="71">
        <v>52535</v>
      </c>
      <c r="C273" s="71">
        <v>0</v>
      </c>
      <c r="D273" s="72">
        <v>0</v>
      </c>
      <c r="E273" s="72" t="s">
        <v>535</v>
      </c>
      <c r="F273" s="24"/>
      <c r="G273" s="72">
        <v>30730147</v>
      </c>
      <c r="H273" s="72">
        <v>19703270.056500912</v>
      </c>
      <c r="I273" s="72">
        <v>19703270</v>
      </c>
      <c r="J273" s="72">
        <v>3026215.5060017109</v>
      </c>
      <c r="K273" s="72">
        <v>9942234</v>
      </c>
      <c r="L273" s="72" t="s">
        <v>699</v>
      </c>
      <c r="M273" s="72">
        <v>3026216</v>
      </c>
      <c r="N273" s="72" t="s">
        <v>699</v>
      </c>
    </row>
    <row r="274" spans="1:14" x14ac:dyDescent="0.2">
      <c r="A274" s="14" t="s">
        <v>536</v>
      </c>
      <c r="B274" s="71">
        <v>52565</v>
      </c>
      <c r="C274" s="71">
        <v>0</v>
      </c>
      <c r="D274" s="72">
        <v>0</v>
      </c>
      <c r="E274" s="72" t="s">
        <v>536</v>
      </c>
      <c r="F274" s="24"/>
      <c r="G274" s="72">
        <v>29155532</v>
      </c>
      <c r="H274" s="72">
        <v>18662227.180600882</v>
      </c>
      <c r="I274" s="72">
        <v>18662227</v>
      </c>
      <c r="J274" s="72">
        <v>2846053.4390017986</v>
      </c>
      <c r="K274" s="72">
        <v>9392559</v>
      </c>
      <c r="L274" s="72" t="s">
        <v>699</v>
      </c>
      <c r="M274" s="72">
        <v>2846053</v>
      </c>
      <c r="N274" s="72" t="s">
        <v>699</v>
      </c>
    </row>
    <row r="275" spans="1:14" x14ac:dyDescent="0.2">
      <c r="A275" s="14" t="s">
        <v>537</v>
      </c>
      <c r="B275" s="71">
        <v>52596</v>
      </c>
      <c r="C275" s="71">
        <v>0</v>
      </c>
      <c r="D275" s="72">
        <v>0</v>
      </c>
      <c r="E275" s="72" t="s">
        <v>537</v>
      </c>
      <c r="F275" s="24"/>
      <c r="G275" s="72">
        <v>27603220</v>
      </c>
      <c r="H275" s="72">
        <v>17638883.419200897</v>
      </c>
      <c r="I275" s="72">
        <v>17638883</v>
      </c>
      <c r="J275" s="72">
        <v>2670968.1201016903</v>
      </c>
      <c r="K275" s="72">
        <v>8854547</v>
      </c>
      <c r="L275" s="72" t="s">
        <v>699</v>
      </c>
      <c r="M275" s="72">
        <v>2670968</v>
      </c>
      <c r="N275" s="72" t="s">
        <v>699</v>
      </c>
    </row>
    <row r="276" spans="1:14" x14ac:dyDescent="0.2">
      <c r="A276" s="14" t="s">
        <v>538</v>
      </c>
      <c r="B276" s="71">
        <v>52627</v>
      </c>
      <c r="C276" s="71">
        <v>0</v>
      </c>
      <c r="D276" s="72">
        <v>0</v>
      </c>
      <c r="E276" s="72" t="s">
        <v>538</v>
      </c>
      <c r="F276" s="24"/>
      <c r="G276" s="72">
        <v>26084378</v>
      </c>
      <c r="H276" s="72">
        <v>16640281.730201006</v>
      </c>
      <c r="I276" s="72">
        <v>16640282</v>
      </c>
      <c r="J276" s="72">
        <v>2501936.7457017899</v>
      </c>
      <c r="K276" s="72">
        <v>8331644</v>
      </c>
      <c r="L276" s="72" t="s">
        <v>699</v>
      </c>
      <c r="M276" s="72">
        <v>2501937</v>
      </c>
      <c r="N276" s="72" t="s">
        <v>699</v>
      </c>
    </row>
    <row r="277" spans="1:14" x14ac:dyDescent="0.2">
      <c r="A277" s="14" t="s">
        <v>539</v>
      </c>
      <c r="B277" s="71">
        <v>52656</v>
      </c>
      <c r="C277" s="71">
        <v>0</v>
      </c>
      <c r="D277" s="72">
        <v>0</v>
      </c>
      <c r="E277" s="72" t="s">
        <v>539</v>
      </c>
      <c r="F277" s="24"/>
      <c r="G277" s="72">
        <v>24590224</v>
      </c>
      <c r="H277" s="72">
        <v>15660712.325001001</v>
      </c>
      <c r="I277" s="72">
        <v>15660712</v>
      </c>
      <c r="J277" s="72">
        <v>2338003.7254018784</v>
      </c>
      <c r="K277" s="72">
        <v>7820893</v>
      </c>
      <c r="L277" s="72" t="s">
        <v>699</v>
      </c>
      <c r="M277" s="72">
        <v>2338004</v>
      </c>
      <c r="N277" s="72" t="s">
        <v>699</v>
      </c>
    </row>
    <row r="278" spans="1:14" x14ac:dyDescent="0.2">
      <c r="A278" s="14" t="s">
        <v>540</v>
      </c>
      <c r="B278" s="71">
        <v>52687</v>
      </c>
      <c r="C278" s="71">
        <v>0</v>
      </c>
      <c r="D278" s="72">
        <v>0</v>
      </c>
      <c r="E278" s="72" t="s">
        <v>540</v>
      </c>
      <c r="F278" s="24"/>
      <c r="G278" s="72">
        <v>23122295</v>
      </c>
      <c r="H278" s="72">
        <v>14701065.36570096</v>
      </c>
      <c r="I278" s="72">
        <v>14701065</v>
      </c>
      <c r="J278" s="72">
        <v>2179217.2681019306</v>
      </c>
      <c r="K278" s="72">
        <v>7322653</v>
      </c>
      <c r="L278" s="72" t="s">
        <v>699</v>
      </c>
      <c r="M278" s="72">
        <v>2179217</v>
      </c>
      <c r="N278" s="72" t="s">
        <v>699</v>
      </c>
    </row>
    <row r="279" spans="1:14" x14ac:dyDescent="0.2">
      <c r="A279" s="14" t="s">
        <v>541</v>
      </c>
      <c r="B279" s="71">
        <v>52717</v>
      </c>
      <c r="C279" s="71">
        <v>0</v>
      </c>
      <c r="D279" s="72">
        <v>0</v>
      </c>
      <c r="E279" s="72" t="s">
        <v>541</v>
      </c>
      <c r="F279" s="24"/>
      <c r="G279" s="72">
        <v>21666725</v>
      </c>
      <c r="H279" s="72">
        <v>13752446.832401037</v>
      </c>
      <c r="I279" s="72">
        <v>13752447</v>
      </c>
      <c r="J279" s="72">
        <v>2024182.8164019585</v>
      </c>
      <c r="K279" s="72">
        <v>6832417</v>
      </c>
      <c r="L279" s="72" t="s">
        <v>699</v>
      </c>
      <c r="M279" s="72">
        <v>2024183</v>
      </c>
      <c r="N279" s="72" t="s">
        <v>699</v>
      </c>
    </row>
    <row r="280" spans="1:14" x14ac:dyDescent="0.2">
      <c r="A280" s="14" t="s">
        <v>542</v>
      </c>
      <c r="B280" s="71">
        <v>52748</v>
      </c>
      <c r="C280" s="71">
        <v>0</v>
      </c>
      <c r="D280" s="72">
        <v>0</v>
      </c>
      <c r="E280" s="72" t="s">
        <v>542</v>
      </c>
      <c r="F280" s="24"/>
      <c r="G280" s="72">
        <v>20228677</v>
      </c>
      <c r="H280" s="72">
        <v>12818081.190101147</v>
      </c>
      <c r="I280" s="72">
        <v>12818081</v>
      </c>
      <c r="J280" s="72">
        <v>1873315.0118019581</v>
      </c>
      <c r="K280" s="72">
        <v>6351733</v>
      </c>
      <c r="L280" s="72" t="s">
        <v>699</v>
      </c>
      <c r="M280" s="72">
        <v>1873315</v>
      </c>
      <c r="N280" s="72" t="s">
        <v>699</v>
      </c>
    </row>
    <row r="281" spans="1:14" x14ac:dyDescent="0.2">
      <c r="A281" s="14" t="s">
        <v>543</v>
      </c>
      <c r="B281" s="71">
        <v>52778</v>
      </c>
      <c r="C281" s="71">
        <v>0</v>
      </c>
      <c r="D281" s="72">
        <v>0</v>
      </c>
      <c r="E281" s="72" t="s">
        <v>543</v>
      </c>
      <c r="F281" s="24"/>
      <c r="G281" s="72">
        <v>18806675</v>
      </c>
      <c r="H281" s="72">
        <v>11896970.687601089</v>
      </c>
      <c r="I281" s="72">
        <v>11896971</v>
      </c>
      <c r="J281" s="72">
        <v>1726403.1627018452</v>
      </c>
      <c r="K281" s="72">
        <v>5880042</v>
      </c>
      <c r="L281" s="72" t="s">
        <v>699</v>
      </c>
      <c r="M281" s="72">
        <v>1726403</v>
      </c>
      <c r="N281" s="72" t="s">
        <v>699</v>
      </c>
    </row>
    <row r="282" spans="1:14" x14ac:dyDescent="0.2">
      <c r="A282" s="14" t="s">
        <v>544</v>
      </c>
      <c r="B282" s="71">
        <v>52809</v>
      </c>
      <c r="C282" s="71">
        <v>0</v>
      </c>
      <c r="D282" s="72">
        <v>0</v>
      </c>
      <c r="E282" s="72" t="s">
        <v>544</v>
      </c>
      <c r="F282" s="24"/>
      <c r="G282" s="72">
        <v>17435438</v>
      </c>
      <c r="H282" s="72">
        <v>11010982.843101025</v>
      </c>
      <c r="I282" s="72">
        <v>11010983</v>
      </c>
      <c r="J282" s="72">
        <v>1586536.0817017555</v>
      </c>
      <c r="K282" s="72">
        <v>5428063</v>
      </c>
      <c r="L282" s="72" t="s">
        <v>699</v>
      </c>
      <c r="M282" s="72">
        <v>1586536</v>
      </c>
      <c r="N282" s="72" t="s">
        <v>699</v>
      </c>
    </row>
    <row r="283" spans="1:14" x14ac:dyDescent="0.2">
      <c r="A283" s="14" t="s">
        <v>545</v>
      </c>
      <c r="B283" s="71">
        <v>52840</v>
      </c>
      <c r="C283" s="71">
        <v>0</v>
      </c>
      <c r="D283" s="72">
        <v>0</v>
      </c>
      <c r="E283" s="72" t="s">
        <v>545</v>
      </c>
      <c r="F283" s="24"/>
      <c r="G283" s="72">
        <v>16109342</v>
      </c>
      <c r="H283" s="72">
        <v>10156401.712201118</v>
      </c>
      <c r="I283" s="72">
        <v>10156402</v>
      </c>
      <c r="J283" s="72">
        <v>1453054.0647017956</v>
      </c>
      <c r="K283" s="72">
        <v>4993827</v>
      </c>
      <c r="L283" s="72" t="s">
        <v>699</v>
      </c>
      <c r="M283" s="72">
        <v>1453054</v>
      </c>
      <c r="N283" s="72" t="s">
        <v>699</v>
      </c>
    </row>
    <row r="284" spans="1:14" x14ac:dyDescent="0.2">
      <c r="A284" s="14" t="s">
        <v>546</v>
      </c>
      <c r="B284" s="71">
        <v>52870</v>
      </c>
      <c r="C284" s="71">
        <v>0</v>
      </c>
      <c r="D284" s="72">
        <v>0</v>
      </c>
      <c r="E284" s="72" t="s">
        <v>546</v>
      </c>
      <c r="F284" s="24"/>
      <c r="G284" s="72">
        <v>14823717</v>
      </c>
      <c r="H284" s="72">
        <v>9330136.6051011086</v>
      </c>
      <c r="I284" s="72">
        <v>9330137</v>
      </c>
      <c r="J284" s="72">
        <v>1325402.9784018993</v>
      </c>
      <c r="K284" s="72">
        <v>4575688</v>
      </c>
      <c r="L284" s="72" t="s">
        <v>699</v>
      </c>
      <c r="M284" s="72">
        <v>1325403</v>
      </c>
      <c r="N284" s="72" t="s">
        <v>699</v>
      </c>
    </row>
    <row r="285" spans="1:14" x14ac:dyDescent="0.2">
      <c r="A285" s="14" t="s">
        <v>547</v>
      </c>
      <c r="B285" s="71">
        <v>52901</v>
      </c>
      <c r="C285" s="71">
        <v>0</v>
      </c>
      <c r="D285" s="72">
        <v>0</v>
      </c>
      <c r="E285" s="72" t="s">
        <v>547</v>
      </c>
      <c r="F285" s="24"/>
      <c r="G285" s="72">
        <v>13589442</v>
      </c>
      <c r="H285" s="72">
        <v>8538889.0042011738</v>
      </c>
      <c r="I285" s="72">
        <v>8538889</v>
      </c>
      <c r="J285" s="72">
        <v>1204423.8426020145</v>
      </c>
      <c r="K285" s="72">
        <v>4176808</v>
      </c>
      <c r="L285" s="72" t="s">
        <v>699</v>
      </c>
      <c r="M285" s="72">
        <v>1204424</v>
      </c>
      <c r="N285" s="72" t="s">
        <v>699</v>
      </c>
    </row>
    <row r="286" spans="1:14" x14ac:dyDescent="0.2">
      <c r="A286" s="14" t="s">
        <v>548</v>
      </c>
      <c r="B286" s="71">
        <v>52931</v>
      </c>
      <c r="C286" s="71">
        <v>0</v>
      </c>
      <c r="D286" s="72">
        <v>0</v>
      </c>
      <c r="E286" s="72" t="s">
        <v>548</v>
      </c>
      <c r="F286" s="24"/>
      <c r="G286" s="72">
        <v>12403252</v>
      </c>
      <c r="H286" s="72">
        <v>7780439.7438011169</v>
      </c>
      <c r="I286" s="72">
        <v>7780440</v>
      </c>
      <c r="J286" s="72">
        <v>1089682.950001955</v>
      </c>
      <c r="K286" s="72">
        <v>3795964</v>
      </c>
      <c r="L286" s="72" t="s">
        <v>699</v>
      </c>
      <c r="M286" s="72">
        <v>1089683</v>
      </c>
      <c r="N286" s="72" t="s">
        <v>699</v>
      </c>
    </row>
    <row r="287" spans="1:14" x14ac:dyDescent="0.2">
      <c r="A287" s="14" t="s">
        <v>549</v>
      </c>
      <c r="B287" s="71">
        <v>52962</v>
      </c>
      <c r="C287" s="71">
        <v>0</v>
      </c>
      <c r="D287" s="72">
        <v>0</v>
      </c>
      <c r="E287" s="72" t="s">
        <v>549</v>
      </c>
      <c r="F287" s="24"/>
      <c r="G287" s="72">
        <v>11266168</v>
      </c>
      <c r="H287" s="72">
        <v>7055269.9494011402</v>
      </c>
      <c r="I287" s="72">
        <v>7055270</v>
      </c>
      <c r="J287" s="72">
        <v>981132.54880189896</v>
      </c>
      <c r="K287" s="72">
        <v>3433258</v>
      </c>
      <c r="L287" s="72" t="s">
        <v>699</v>
      </c>
      <c r="M287" s="72">
        <v>981133</v>
      </c>
      <c r="N287" s="72" t="s">
        <v>699</v>
      </c>
    </row>
    <row r="288" spans="1:14" x14ac:dyDescent="0.2">
      <c r="A288" s="14" t="s">
        <v>550</v>
      </c>
      <c r="B288" s="71">
        <v>52993</v>
      </c>
      <c r="C288" s="71">
        <v>0</v>
      </c>
      <c r="D288" s="72">
        <v>0</v>
      </c>
      <c r="E288" s="72" t="s">
        <v>550</v>
      </c>
      <c r="F288" s="24"/>
      <c r="G288" s="72">
        <v>10293628</v>
      </c>
      <c r="H288" s="72">
        <v>6435388.0323011875</v>
      </c>
      <c r="I288" s="72">
        <v>6435388</v>
      </c>
      <c r="J288" s="72">
        <v>888601.05140185356</v>
      </c>
      <c r="K288" s="72">
        <v>3123506</v>
      </c>
      <c r="L288" s="72" t="s">
        <v>699</v>
      </c>
      <c r="M288" s="72">
        <v>888601</v>
      </c>
      <c r="N288" s="72" t="s">
        <v>699</v>
      </c>
    </row>
    <row r="289" spans="1:14" x14ac:dyDescent="0.2">
      <c r="A289" s="14" t="s">
        <v>551</v>
      </c>
      <c r="B289" s="71">
        <v>53021</v>
      </c>
      <c r="C289" s="71">
        <v>0</v>
      </c>
      <c r="D289" s="72">
        <v>0</v>
      </c>
      <c r="E289" s="72" t="s">
        <v>551</v>
      </c>
      <c r="F289" s="24"/>
      <c r="G289" s="72">
        <v>9330575</v>
      </c>
      <c r="H289" s="72">
        <v>5823492.3539011478</v>
      </c>
      <c r="I289" s="72">
        <v>5823492</v>
      </c>
      <c r="J289" s="72">
        <v>798424.0862019062</v>
      </c>
      <c r="K289" s="72">
        <v>2819200</v>
      </c>
      <c r="L289" s="72" t="s">
        <v>699</v>
      </c>
      <c r="M289" s="72">
        <v>798424</v>
      </c>
      <c r="N289" s="72" t="s">
        <v>699</v>
      </c>
    </row>
    <row r="290" spans="1:14" x14ac:dyDescent="0.2">
      <c r="A290" s="14" t="s">
        <v>552</v>
      </c>
      <c r="B290" s="71">
        <v>53052</v>
      </c>
      <c r="C290" s="71">
        <v>0</v>
      </c>
      <c r="D290" s="72">
        <v>0</v>
      </c>
      <c r="E290" s="72" t="s">
        <v>552</v>
      </c>
      <c r="F290" s="24"/>
      <c r="G290" s="72">
        <v>8381630</v>
      </c>
      <c r="H290" s="72">
        <v>5222427.3973011971</v>
      </c>
      <c r="I290" s="72">
        <v>5222427</v>
      </c>
      <c r="J290" s="72">
        <v>710952.47020196915</v>
      </c>
      <c r="K290" s="72">
        <v>2521678</v>
      </c>
      <c r="L290" s="72" t="s">
        <v>699</v>
      </c>
      <c r="M290" s="72">
        <v>710952</v>
      </c>
      <c r="N290" s="72" t="s">
        <v>699</v>
      </c>
    </row>
    <row r="291" spans="1:14" x14ac:dyDescent="0.2">
      <c r="A291" s="14" t="s">
        <v>553</v>
      </c>
      <c r="B291" s="71">
        <v>53082</v>
      </c>
      <c r="C291" s="71">
        <v>0</v>
      </c>
      <c r="D291" s="72">
        <v>0</v>
      </c>
      <c r="E291" s="72" t="s">
        <v>553</v>
      </c>
      <c r="F291" s="24"/>
      <c r="G291" s="72">
        <v>7449597</v>
      </c>
      <c r="H291" s="72">
        <v>4633888.3475012779</v>
      </c>
      <c r="I291" s="72">
        <v>4633888</v>
      </c>
      <c r="J291" s="72">
        <v>626371.16660189629</v>
      </c>
      <c r="K291" s="72">
        <v>2231709</v>
      </c>
      <c r="L291" s="72" t="s">
        <v>699</v>
      </c>
      <c r="M291" s="72">
        <v>626371</v>
      </c>
      <c r="N291" s="72" t="s">
        <v>699</v>
      </c>
    </row>
    <row r="292" spans="1:14" x14ac:dyDescent="0.2">
      <c r="A292" s="14" t="s">
        <v>554</v>
      </c>
      <c r="B292" s="71">
        <v>53113</v>
      </c>
      <c r="C292" s="71">
        <v>0</v>
      </c>
      <c r="D292" s="72">
        <v>0</v>
      </c>
      <c r="E292" s="72" t="s">
        <v>554</v>
      </c>
      <c r="F292" s="24"/>
      <c r="G292" s="72">
        <v>6542139</v>
      </c>
      <c r="H292" s="72">
        <v>4062574.890001297</v>
      </c>
      <c r="I292" s="72">
        <v>4062575</v>
      </c>
      <c r="J292" s="72">
        <v>545262.47240185738</v>
      </c>
      <c r="K292" s="72">
        <v>1951498</v>
      </c>
      <c r="L292" s="72" t="s">
        <v>699</v>
      </c>
      <c r="M292" s="72">
        <v>545262</v>
      </c>
      <c r="N292" s="72" t="s">
        <v>699</v>
      </c>
    </row>
    <row r="293" spans="1:14" x14ac:dyDescent="0.2">
      <c r="A293" s="14" t="s">
        <v>555</v>
      </c>
      <c r="B293" s="71">
        <v>53143</v>
      </c>
      <c r="C293" s="71">
        <v>0</v>
      </c>
      <c r="D293" s="72">
        <v>0</v>
      </c>
      <c r="E293" s="72" t="s">
        <v>555</v>
      </c>
      <c r="F293" s="24"/>
      <c r="G293" s="72">
        <v>5673024</v>
      </c>
      <c r="H293" s="72">
        <v>3516941.2780013084</v>
      </c>
      <c r="I293" s="72">
        <v>3516941</v>
      </c>
      <c r="J293" s="72">
        <v>468691.82830190659</v>
      </c>
      <c r="K293" s="72">
        <v>1685026</v>
      </c>
      <c r="L293" s="72" t="s">
        <v>699</v>
      </c>
      <c r="M293" s="72">
        <v>468692</v>
      </c>
      <c r="N293" s="72" t="s">
        <v>699</v>
      </c>
    </row>
    <row r="294" spans="1:14" x14ac:dyDescent="0.2">
      <c r="A294" s="14" t="s">
        <v>556</v>
      </c>
      <c r="B294" s="71">
        <v>53174</v>
      </c>
      <c r="C294" s="71">
        <v>0</v>
      </c>
      <c r="D294" s="72">
        <v>0</v>
      </c>
      <c r="E294" s="72" t="s">
        <v>556</v>
      </c>
      <c r="F294" s="24"/>
      <c r="G294" s="72">
        <v>4853727</v>
      </c>
      <c r="H294" s="72">
        <v>3003963.5524013042</v>
      </c>
      <c r="I294" s="72">
        <v>3003964</v>
      </c>
      <c r="J294" s="72">
        <v>397498.01080179214</v>
      </c>
      <c r="K294" s="72">
        <v>1435526</v>
      </c>
      <c r="L294" s="72" t="s">
        <v>699</v>
      </c>
      <c r="M294" s="72">
        <v>397498</v>
      </c>
      <c r="N294" s="72" t="s">
        <v>699</v>
      </c>
    </row>
    <row r="295" spans="1:14" x14ac:dyDescent="0.2">
      <c r="A295" s="14" t="s">
        <v>557</v>
      </c>
      <c r="B295" s="71">
        <v>53205</v>
      </c>
      <c r="C295" s="71">
        <v>0</v>
      </c>
      <c r="D295" s="72">
        <v>0</v>
      </c>
      <c r="E295" s="72" t="s">
        <v>557</v>
      </c>
      <c r="F295" s="24"/>
      <c r="G295" s="72">
        <v>4072134</v>
      </c>
      <c r="H295" s="72">
        <v>2515997.2646012306</v>
      </c>
      <c r="I295" s="72">
        <v>2515997</v>
      </c>
      <c r="J295" s="72">
        <v>330573.85420179367</v>
      </c>
      <c r="K295" s="72">
        <v>1199227</v>
      </c>
      <c r="L295" s="72" t="s">
        <v>699</v>
      </c>
      <c r="M295" s="72">
        <v>330574</v>
      </c>
      <c r="N295" s="72" t="s">
        <v>699</v>
      </c>
    </row>
    <row r="296" spans="1:14" x14ac:dyDescent="0.2">
      <c r="A296" s="14" t="s">
        <v>558</v>
      </c>
      <c r="B296" s="71">
        <v>53235</v>
      </c>
      <c r="C296" s="71">
        <v>0</v>
      </c>
      <c r="D296" s="72">
        <v>0</v>
      </c>
      <c r="E296" s="72" t="s">
        <v>558</v>
      </c>
      <c r="F296" s="24"/>
      <c r="G296" s="72">
        <v>3343939</v>
      </c>
      <c r="H296" s="72">
        <v>2062601.1863012314</v>
      </c>
      <c r="I296" s="72">
        <v>2062601</v>
      </c>
      <c r="J296" s="72">
        <v>269086.33020186424</v>
      </c>
      <c r="K296" s="72">
        <v>980576</v>
      </c>
      <c r="L296" s="72" t="s">
        <v>699</v>
      </c>
      <c r="M296" s="72">
        <v>269086</v>
      </c>
      <c r="N296" s="72" t="s">
        <v>699</v>
      </c>
    </row>
    <row r="297" spans="1:14" x14ac:dyDescent="0.2">
      <c r="A297" s="14" t="s">
        <v>559</v>
      </c>
      <c r="B297" s="71">
        <v>53266</v>
      </c>
      <c r="C297" s="71">
        <v>0</v>
      </c>
      <c r="D297" s="72">
        <v>0</v>
      </c>
      <c r="E297" s="72" t="s">
        <v>559</v>
      </c>
      <c r="F297" s="24"/>
      <c r="G297" s="72">
        <v>2691858</v>
      </c>
      <c r="H297" s="72">
        <v>1657593.0659012794</v>
      </c>
      <c r="I297" s="72">
        <v>1657593</v>
      </c>
      <c r="J297" s="72">
        <v>214719.91660189629</v>
      </c>
      <c r="K297" s="72">
        <v>785993</v>
      </c>
      <c r="L297" s="72" t="s">
        <v>699</v>
      </c>
      <c r="M297" s="72">
        <v>214720</v>
      </c>
      <c r="N297" s="72" t="s">
        <v>699</v>
      </c>
    </row>
    <row r="298" spans="1:14" x14ac:dyDescent="0.2">
      <c r="A298" s="14" t="s">
        <v>560</v>
      </c>
      <c r="B298" s="71">
        <v>53296</v>
      </c>
      <c r="C298" s="71">
        <v>0</v>
      </c>
      <c r="D298" s="72">
        <v>0</v>
      </c>
      <c r="E298" s="72" t="s">
        <v>560</v>
      </c>
      <c r="F298" s="24"/>
      <c r="G298" s="72">
        <v>2117641</v>
      </c>
      <c r="H298" s="72">
        <v>1301807.9369013309</v>
      </c>
      <c r="I298" s="72">
        <v>1301808</v>
      </c>
      <c r="J298" s="72">
        <v>167440.05550193787</v>
      </c>
      <c r="K298" s="72">
        <v>615690</v>
      </c>
      <c r="L298" s="72" t="s">
        <v>699</v>
      </c>
      <c r="M298" s="72">
        <v>167440</v>
      </c>
      <c r="N298" s="72" t="s">
        <v>699</v>
      </c>
    </row>
    <row r="299" spans="1:14" x14ac:dyDescent="0.2">
      <c r="A299" s="14" t="s">
        <v>561</v>
      </c>
      <c r="B299" s="71">
        <v>53327</v>
      </c>
      <c r="C299" s="71">
        <v>0</v>
      </c>
      <c r="D299" s="72">
        <v>0</v>
      </c>
      <c r="E299" s="72" t="s">
        <v>561</v>
      </c>
      <c r="F299" s="24"/>
      <c r="G299" s="72">
        <v>1625570</v>
      </c>
      <c r="H299" s="72">
        <v>997629.1386013031</v>
      </c>
      <c r="I299" s="72">
        <v>997629</v>
      </c>
      <c r="J299" s="72">
        <v>127408.85280203819</v>
      </c>
      <c r="K299" s="72">
        <v>470608</v>
      </c>
      <c r="L299" s="72" t="s">
        <v>699</v>
      </c>
      <c r="M299" s="72">
        <v>127409</v>
      </c>
      <c r="N299" s="72" t="s">
        <v>699</v>
      </c>
    </row>
    <row r="300" spans="1:14" x14ac:dyDescent="0.2">
      <c r="A300" s="14" t="s">
        <v>562</v>
      </c>
      <c r="B300" s="71">
        <v>53358</v>
      </c>
      <c r="C300" s="71">
        <v>0</v>
      </c>
      <c r="D300" s="72">
        <v>0</v>
      </c>
      <c r="E300" s="72" t="s">
        <v>562</v>
      </c>
      <c r="F300" s="24"/>
      <c r="G300" s="72">
        <v>1217828</v>
      </c>
      <c r="H300" s="72">
        <v>746136.66470122337</v>
      </c>
      <c r="I300" s="72">
        <v>746137</v>
      </c>
      <c r="J300" s="72">
        <v>94616.503901958466</v>
      </c>
      <c r="K300" s="72">
        <v>351062</v>
      </c>
      <c r="L300" s="72" t="s">
        <v>699</v>
      </c>
      <c r="M300" s="72">
        <v>94617</v>
      </c>
      <c r="N300" s="72" t="s">
        <v>699</v>
      </c>
    </row>
    <row r="301" spans="1:14" x14ac:dyDescent="0.2">
      <c r="A301" s="14" t="s">
        <v>563</v>
      </c>
      <c r="B301" s="71">
        <v>53386</v>
      </c>
      <c r="C301" s="71">
        <v>0</v>
      </c>
      <c r="D301" s="72">
        <v>0</v>
      </c>
      <c r="E301" s="72" t="s">
        <v>563</v>
      </c>
      <c r="F301" s="24"/>
      <c r="G301" s="72">
        <v>871810</v>
      </c>
      <c r="H301" s="72">
        <v>533240.15000128746</v>
      </c>
      <c r="I301" s="72">
        <v>533240</v>
      </c>
      <c r="J301" s="72">
        <v>67141.245301961899</v>
      </c>
      <c r="K301" s="72">
        <v>250243</v>
      </c>
      <c r="L301" s="72" t="s">
        <v>699</v>
      </c>
      <c r="M301" s="72">
        <v>67141</v>
      </c>
      <c r="N301" s="72" t="s">
        <v>699</v>
      </c>
    </row>
    <row r="302" spans="1:14" x14ac:dyDescent="0.2">
      <c r="A302" s="14" t="s">
        <v>564</v>
      </c>
      <c r="B302" s="71">
        <v>53417</v>
      </c>
      <c r="C302" s="71">
        <v>0</v>
      </c>
      <c r="D302" s="72">
        <v>0</v>
      </c>
      <c r="E302" s="72" t="s">
        <v>564</v>
      </c>
      <c r="F302" s="24"/>
      <c r="G302" s="72">
        <v>578016</v>
      </c>
      <c r="H302" s="72">
        <v>352947.39890122414</v>
      </c>
      <c r="I302" s="72">
        <v>352947</v>
      </c>
      <c r="J302" s="72">
        <v>44126.000901937485</v>
      </c>
      <c r="K302" s="72">
        <v>165206</v>
      </c>
      <c r="L302" s="72" t="s">
        <v>699</v>
      </c>
      <c r="M302" s="72">
        <v>44126</v>
      </c>
      <c r="N302" s="72" t="s">
        <v>699</v>
      </c>
    </row>
    <row r="303" spans="1:14" x14ac:dyDescent="0.2">
      <c r="A303" s="14" t="s">
        <v>565</v>
      </c>
      <c r="B303" s="71">
        <v>53447</v>
      </c>
      <c r="C303" s="71">
        <v>0</v>
      </c>
      <c r="D303" s="72">
        <v>0</v>
      </c>
      <c r="E303" s="72" t="s">
        <v>565</v>
      </c>
      <c r="F303" s="24"/>
      <c r="G303" s="72">
        <v>342602</v>
      </c>
      <c r="H303" s="72">
        <v>208847.12950134277</v>
      </c>
      <c r="I303" s="72">
        <v>208847</v>
      </c>
      <c r="J303" s="72">
        <v>25925.737901926041</v>
      </c>
      <c r="K303" s="72">
        <v>97503</v>
      </c>
      <c r="L303" s="72" t="s">
        <v>699</v>
      </c>
      <c r="M303" s="72">
        <v>25926</v>
      </c>
      <c r="N303" s="72" t="s">
        <v>699</v>
      </c>
    </row>
    <row r="304" spans="1:14" x14ac:dyDescent="0.2">
      <c r="A304" s="14" t="s">
        <v>566</v>
      </c>
      <c r="B304" s="71">
        <v>53478</v>
      </c>
      <c r="C304" s="71">
        <v>0</v>
      </c>
      <c r="D304" s="72">
        <v>0</v>
      </c>
      <c r="E304" s="72" t="s">
        <v>566</v>
      </c>
      <c r="F304" s="24"/>
      <c r="G304" s="72">
        <v>170705</v>
      </c>
      <c r="H304" s="72">
        <v>103885.18840146065</v>
      </c>
      <c r="I304" s="72">
        <v>103885</v>
      </c>
      <c r="J304" s="72">
        <v>12804.843401908875</v>
      </c>
      <c r="K304" s="72">
        <v>48375</v>
      </c>
      <c r="L304" s="72" t="s">
        <v>699</v>
      </c>
      <c r="M304" s="72">
        <v>12805</v>
      </c>
      <c r="N304" s="72" t="s">
        <v>699</v>
      </c>
    </row>
    <row r="305" spans="1:14" x14ac:dyDescent="0.2">
      <c r="A305" s="14" t="s">
        <v>567</v>
      </c>
      <c r="B305" s="71">
        <v>53508</v>
      </c>
      <c r="C305" s="71">
        <v>0</v>
      </c>
      <c r="D305" s="72">
        <v>0</v>
      </c>
      <c r="E305" s="72" t="s">
        <v>567</v>
      </c>
      <c r="F305" s="24"/>
      <c r="G305" s="72">
        <v>48776</v>
      </c>
      <c r="H305" s="72">
        <v>29633.273901462555</v>
      </c>
      <c r="I305" s="72">
        <v>29633</v>
      </c>
      <c r="J305" s="72">
        <v>3626.7553019523621</v>
      </c>
      <c r="K305" s="72">
        <v>13763</v>
      </c>
      <c r="L305" s="72" t="s">
        <v>699</v>
      </c>
      <c r="M305" s="72">
        <v>3627</v>
      </c>
      <c r="N305" s="72" t="s">
        <v>699</v>
      </c>
    </row>
    <row r="306" spans="1:14" x14ac:dyDescent="0.2">
      <c r="A306" s="14" t="s">
        <v>568</v>
      </c>
      <c r="B306" s="71">
        <v>53539</v>
      </c>
      <c r="C306" s="71">
        <v>0</v>
      </c>
      <c r="D306" s="72">
        <v>0</v>
      </c>
      <c r="E306" s="72" t="s">
        <v>568</v>
      </c>
      <c r="F306" s="24"/>
      <c r="G306" s="72">
        <v>6068</v>
      </c>
      <c r="H306" s="72">
        <v>3680.1118013858795</v>
      </c>
      <c r="I306" s="72">
        <v>3680</v>
      </c>
      <c r="J306" s="72">
        <v>447.21580195426941</v>
      </c>
      <c r="K306" s="72">
        <v>1705</v>
      </c>
      <c r="L306" s="72" t="s">
        <v>699</v>
      </c>
      <c r="M306" s="72">
        <v>447</v>
      </c>
      <c r="N306" s="72" t="s">
        <v>699</v>
      </c>
    </row>
    <row r="307" spans="1:14" x14ac:dyDescent="0.2">
      <c r="A307" s="14" t="s">
        <v>569</v>
      </c>
      <c r="B307" s="71">
        <v>53570</v>
      </c>
      <c r="C307" s="71">
        <v>0</v>
      </c>
      <c r="D307" s="72">
        <v>0</v>
      </c>
      <c r="E307" s="72" t="s">
        <v>569</v>
      </c>
      <c r="F307" s="24"/>
      <c r="G307" s="72">
        <v>3213</v>
      </c>
      <c r="H307" s="72">
        <v>1945.477201461792</v>
      </c>
      <c r="I307" s="72">
        <v>1945</v>
      </c>
      <c r="J307" s="72">
        <v>234.74680185317993</v>
      </c>
      <c r="K307" s="72">
        <v>899</v>
      </c>
      <c r="L307" s="72" t="s">
        <v>699</v>
      </c>
      <c r="M307" s="72">
        <v>235</v>
      </c>
      <c r="N307" s="72" t="s">
        <v>699</v>
      </c>
    </row>
    <row r="308" spans="1:14" x14ac:dyDescent="0.2">
      <c r="A308" s="14" t="s">
        <v>570</v>
      </c>
      <c r="B308" s="71">
        <v>53600</v>
      </c>
      <c r="C308" s="71">
        <v>0</v>
      </c>
      <c r="D308" s="72">
        <v>0</v>
      </c>
      <c r="E308" s="72" t="s">
        <v>570</v>
      </c>
      <c r="F308" s="24"/>
      <c r="G308" s="72">
        <v>1614</v>
      </c>
      <c r="H308" s="72">
        <v>975.56960153579712</v>
      </c>
      <c r="I308" s="72">
        <v>976</v>
      </c>
      <c r="J308" s="72">
        <v>116.88230180740356</v>
      </c>
      <c r="K308" s="72">
        <v>450</v>
      </c>
      <c r="L308" s="72" t="s">
        <v>699</v>
      </c>
      <c r="M308" s="72">
        <v>117</v>
      </c>
      <c r="N308" s="72" t="s">
        <v>699</v>
      </c>
    </row>
    <row r="309" spans="1:14" x14ac:dyDescent="0.2">
      <c r="A309" s="14" t="s">
        <v>571</v>
      </c>
      <c r="B309" s="71">
        <v>53631</v>
      </c>
      <c r="C309" s="71">
        <v>0</v>
      </c>
      <c r="D309" s="72">
        <v>0</v>
      </c>
      <c r="E309" s="72" t="s">
        <v>571</v>
      </c>
      <c r="F309" s="24"/>
      <c r="G309" s="72">
        <v>808</v>
      </c>
      <c r="H309" s="72">
        <v>487.70250153541565</v>
      </c>
      <c r="I309" s="72">
        <v>488</v>
      </c>
      <c r="J309" s="72">
        <v>58.017801761627197</v>
      </c>
      <c r="K309" s="72">
        <v>224</v>
      </c>
      <c r="L309" s="72" t="s">
        <v>699</v>
      </c>
      <c r="M309" s="72">
        <v>58</v>
      </c>
      <c r="N309" s="72" t="s">
        <v>699</v>
      </c>
    </row>
    <row r="310" spans="1:14" x14ac:dyDescent="0.2">
      <c r="A310" s="14" t="s">
        <v>572</v>
      </c>
      <c r="B310" s="71">
        <v>53661</v>
      </c>
      <c r="C310" s="71">
        <v>0</v>
      </c>
      <c r="D310" s="72">
        <v>0</v>
      </c>
      <c r="E310" s="72" t="s">
        <v>572</v>
      </c>
      <c r="F310" s="24"/>
      <c r="G310" s="72">
        <v>0</v>
      </c>
      <c r="H310" s="72">
        <v>5.016326904296875E-4</v>
      </c>
      <c r="I310" s="72">
        <v>0</v>
      </c>
      <c r="J310" s="72">
        <v>-4.9829483032226563E-4</v>
      </c>
      <c r="K310" s="72">
        <v>0</v>
      </c>
      <c r="L310" s="72" t="s">
        <v>699</v>
      </c>
      <c r="M310" s="72">
        <v>0</v>
      </c>
      <c r="N310" s="72" t="s">
        <v>699</v>
      </c>
    </row>
    <row r="311" spans="1:14" x14ac:dyDescent="0.2">
      <c r="A311" s="14" t="s">
        <v>573</v>
      </c>
      <c r="B311" s="71">
        <v>53692</v>
      </c>
      <c r="C311" s="71">
        <v>0</v>
      </c>
      <c r="D311" s="72">
        <v>0</v>
      </c>
      <c r="E311" s="72" t="s">
        <v>573</v>
      </c>
      <c r="F311" s="24"/>
      <c r="G311" s="72">
        <v>0</v>
      </c>
      <c r="H311" s="72">
        <v>5.016326904296875E-4</v>
      </c>
      <c r="I311" s="72">
        <v>0</v>
      </c>
      <c r="J311" s="72">
        <v>-4.9829483032226563E-4</v>
      </c>
      <c r="K311" s="72">
        <v>0</v>
      </c>
      <c r="L311" s="72" t="s">
        <v>699</v>
      </c>
      <c r="M311" s="72">
        <v>0</v>
      </c>
      <c r="N311" s="72" t="s">
        <v>699</v>
      </c>
    </row>
    <row r="312" spans="1:14" x14ac:dyDescent="0.2">
      <c r="A312" s="14" t="s">
        <v>574</v>
      </c>
      <c r="B312" s="71">
        <v>53723</v>
      </c>
      <c r="C312" s="71">
        <v>0</v>
      </c>
      <c r="D312" s="72">
        <v>0</v>
      </c>
      <c r="E312" s="72" t="s">
        <v>574</v>
      </c>
      <c r="F312" s="24"/>
      <c r="G312" s="72">
        <v>0</v>
      </c>
      <c r="H312" s="72">
        <v>5.016326904296875E-4</v>
      </c>
      <c r="I312" s="72">
        <v>0</v>
      </c>
      <c r="J312" s="72">
        <v>-4.9829483032226563E-4</v>
      </c>
      <c r="K312" s="72">
        <v>0</v>
      </c>
      <c r="L312" s="72" t="s">
        <v>699</v>
      </c>
      <c r="M312" s="72">
        <v>0</v>
      </c>
      <c r="N312" s="72" t="s">
        <v>699</v>
      </c>
    </row>
    <row r="313" spans="1:14" x14ac:dyDescent="0.2">
      <c r="A313" s="14" t="s">
        <v>575</v>
      </c>
      <c r="B313" s="71">
        <v>53751</v>
      </c>
      <c r="C313" s="71">
        <v>0</v>
      </c>
      <c r="D313" s="72">
        <v>0</v>
      </c>
      <c r="E313" s="72" t="s">
        <v>575</v>
      </c>
      <c r="F313" s="24"/>
      <c r="G313" s="72">
        <v>0</v>
      </c>
      <c r="H313" s="72">
        <v>5.016326904296875E-4</v>
      </c>
      <c r="I313" s="72">
        <v>0</v>
      </c>
      <c r="J313" s="72">
        <v>-4.9829483032226563E-4</v>
      </c>
      <c r="K313" s="72">
        <v>0</v>
      </c>
      <c r="L313" s="72" t="s">
        <v>699</v>
      </c>
      <c r="M313" s="72">
        <v>0</v>
      </c>
      <c r="N313" s="72" t="s">
        <v>699</v>
      </c>
    </row>
    <row r="314" spans="1:14" x14ac:dyDescent="0.2">
      <c r="A314" s="14" t="s">
        <v>576</v>
      </c>
      <c r="B314" s="71">
        <v>53782</v>
      </c>
      <c r="C314" s="71">
        <v>0</v>
      </c>
      <c r="D314" s="72">
        <v>0</v>
      </c>
      <c r="E314" s="72" t="s">
        <v>576</v>
      </c>
      <c r="F314" s="24"/>
      <c r="G314" s="72">
        <v>0</v>
      </c>
      <c r="H314" s="72">
        <v>5.016326904296875E-4</v>
      </c>
      <c r="I314" s="72">
        <v>0</v>
      </c>
      <c r="J314" s="72">
        <v>-4.9829483032226563E-4</v>
      </c>
      <c r="K314" s="72">
        <v>0</v>
      </c>
      <c r="L314" s="72" t="s">
        <v>699</v>
      </c>
      <c r="M314" s="72">
        <v>0</v>
      </c>
      <c r="N314" s="72" t="s">
        <v>699</v>
      </c>
    </row>
    <row r="315" spans="1:14" x14ac:dyDescent="0.2">
      <c r="A315" s="14" t="s">
        <v>577</v>
      </c>
      <c r="B315" s="71">
        <v>53812</v>
      </c>
      <c r="C315" s="71">
        <v>0</v>
      </c>
      <c r="D315" s="72">
        <v>0</v>
      </c>
      <c r="E315" s="72" t="s">
        <v>577</v>
      </c>
      <c r="F315" s="24"/>
      <c r="G315" s="72">
        <v>0</v>
      </c>
      <c r="H315" s="72">
        <v>5.016326904296875E-4</v>
      </c>
      <c r="I315" s="72">
        <v>0</v>
      </c>
      <c r="J315" s="72">
        <v>-4.9829483032226563E-4</v>
      </c>
      <c r="K315" s="72">
        <v>0</v>
      </c>
      <c r="L315" s="72" t="s">
        <v>699</v>
      </c>
      <c r="M315" s="72">
        <v>0</v>
      </c>
      <c r="N315" s="72" t="s">
        <v>699</v>
      </c>
    </row>
    <row r="316" spans="1:14" x14ac:dyDescent="0.2">
      <c r="A316" s="14" t="s">
        <v>578</v>
      </c>
      <c r="B316" s="71">
        <v>53843</v>
      </c>
      <c r="C316" s="71">
        <v>0</v>
      </c>
      <c r="D316" s="72">
        <v>0</v>
      </c>
      <c r="E316" s="72" t="s">
        <v>578</v>
      </c>
      <c r="F316" s="24"/>
      <c r="G316" s="72">
        <v>0</v>
      </c>
      <c r="H316" s="72">
        <v>5.016326904296875E-4</v>
      </c>
      <c r="I316" s="72">
        <v>0</v>
      </c>
      <c r="J316" s="72">
        <v>-4.9829483032226563E-4</v>
      </c>
      <c r="K316" s="72">
        <v>0</v>
      </c>
      <c r="L316" s="72" t="s">
        <v>699</v>
      </c>
      <c r="M316" s="72">
        <v>0</v>
      </c>
      <c r="N316" s="72" t="s">
        <v>699</v>
      </c>
    </row>
    <row r="317" spans="1:14" x14ac:dyDescent="0.2">
      <c r="A317" s="14" t="s">
        <v>579</v>
      </c>
      <c r="B317" s="71">
        <v>53873</v>
      </c>
      <c r="C317" s="71">
        <v>0</v>
      </c>
      <c r="D317" s="72">
        <v>0</v>
      </c>
      <c r="E317" s="72" t="s">
        <v>579</v>
      </c>
      <c r="F317" s="24"/>
      <c r="G317" s="72">
        <v>0</v>
      </c>
      <c r="H317" s="72">
        <v>5.016326904296875E-4</v>
      </c>
      <c r="I317" s="72">
        <v>0</v>
      </c>
      <c r="J317" s="72">
        <v>-4.9829483032226563E-4</v>
      </c>
      <c r="K317" s="72">
        <v>0</v>
      </c>
      <c r="L317" s="72" t="s">
        <v>699</v>
      </c>
      <c r="M317" s="72">
        <v>0</v>
      </c>
      <c r="N317" s="72" t="s">
        <v>699</v>
      </c>
    </row>
    <row r="318" spans="1:14" x14ac:dyDescent="0.2">
      <c r="A318" s="14" t="s">
        <v>580</v>
      </c>
      <c r="B318" s="71">
        <v>53904</v>
      </c>
      <c r="C318" s="71">
        <v>0</v>
      </c>
      <c r="D318" s="72">
        <v>0</v>
      </c>
      <c r="E318" s="72" t="s">
        <v>580</v>
      </c>
      <c r="F318" s="24"/>
      <c r="G318" s="72">
        <v>0</v>
      </c>
      <c r="H318" s="72">
        <v>5.016326904296875E-4</v>
      </c>
      <c r="I318" s="72">
        <v>0</v>
      </c>
      <c r="J318" s="72">
        <v>-4.9829483032226563E-4</v>
      </c>
      <c r="K318" s="72">
        <v>0</v>
      </c>
      <c r="L318" s="72" t="s">
        <v>699</v>
      </c>
      <c r="M318" s="72">
        <v>0</v>
      </c>
      <c r="N318" s="72" t="s">
        <v>699</v>
      </c>
    </row>
    <row r="319" spans="1:14" x14ac:dyDescent="0.2">
      <c r="A319" s="14" t="s">
        <v>581</v>
      </c>
      <c r="B319" s="71">
        <v>53935</v>
      </c>
      <c r="C319" s="71">
        <v>0</v>
      </c>
      <c r="D319" s="72">
        <v>0</v>
      </c>
      <c r="E319" s="72" t="s">
        <v>581</v>
      </c>
      <c r="F319" s="24"/>
      <c r="G319" s="72">
        <v>0</v>
      </c>
      <c r="H319" s="72">
        <v>5.016326904296875E-4</v>
      </c>
      <c r="I319" s="72">
        <v>0</v>
      </c>
      <c r="J319" s="72">
        <v>-4.9829483032226563E-4</v>
      </c>
      <c r="K319" s="72">
        <v>0</v>
      </c>
      <c r="L319" s="72" t="s">
        <v>699</v>
      </c>
      <c r="M319" s="72">
        <v>0</v>
      </c>
      <c r="N319" s="72" t="s">
        <v>699</v>
      </c>
    </row>
    <row r="320" spans="1:14" x14ac:dyDescent="0.2">
      <c r="A320" s="14" t="s">
        <v>582</v>
      </c>
      <c r="B320" s="71">
        <v>53965</v>
      </c>
      <c r="C320" s="71">
        <v>0</v>
      </c>
      <c r="D320" s="72">
        <v>0</v>
      </c>
      <c r="E320" s="72" t="s">
        <v>582</v>
      </c>
      <c r="F320" s="24"/>
      <c r="G320" s="72">
        <v>0</v>
      </c>
      <c r="H320" s="72">
        <v>5.016326904296875E-4</v>
      </c>
      <c r="I320" s="72">
        <v>0</v>
      </c>
      <c r="J320" s="72">
        <v>-4.9829483032226563E-4</v>
      </c>
      <c r="K320" s="72">
        <v>0</v>
      </c>
      <c r="L320" s="72" t="s">
        <v>699</v>
      </c>
      <c r="M320" s="72">
        <v>0</v>
      </c>
      <c r="N320" s="72" t="s">
        <v>699</v>
      </c>
    </row>
    <row r="321" spans="1:14" x14ac:dyDescent="0.2">
      <c r="A321" s="14" t="s">
        <v>583</v>
      </c>
      <c r="B321" s="71">
        <v>53996</v>
      </c>
      <c r="C321" s="71">
        <v>0</v>
      </c>
      <c r="D321" s="72">
        <v>0</v>
      </c>
      <c r="E321" s="72" t="s">
        <v>583</v>
      </c>
      <c r="F321" s="24"/>
      <c r="G321" s="72">
        <v>0</v>
      </c>
      <c r="H321" s="72">
        <v>5.016326904296875E-4</v>
      </c>
      <c r="I321" s="72">
        <v>0</v>
      </c>
      <c r="J321" s="72">
        <v>-4.9829483032226563E-4</v>
      </c>
      <c r="K321" s="72">
        <v>0</v>
      </c>
      <c r="L321" s="72" t="s">
        <v>699</v>
      </c>
      <c r="M321" s="72">
        <v>0</v>
      </c>
      <c r="N321" s="72" t="s">
        <v>699</v>
      </c>
    </row>
    <row r="322" spans="1:14" x14ac:dyDescent="0.2">
      <c r="A322" s="14" t="s">
        <v>584</v>
      </c>
      <c r="B322" s="71">
        <v>54026</v>
      </c>
      <c r="C322" s="71">
        <v>0</v>
      </c>
      <c r="D322" s="72">
        <v>0</v>
      </c>
      <c r="E322" s="72" t="s">
        <v>584</v>
      </c>
      <c r="F322" s="24"/>
      <c r="G322" s="72">
        <v>0</v>
      </c>
      <c r="H322" s="72">
        <v>5.016326904296875E-4</v>
      </c>
      <c r="I322" s="72">
        <v>0</v>
      </c>
      <c r="J322" s="72">
        <v>-4.9829483032226563E-4</v>
      </c>
      <c r="K322" s="72">
        <v>0</v>
      </c>
      <c r="L322" s="72" t="s">
        <v>699</v>
      </c>
      <c r="M322" s="72">
        <v>0</v>
      </c>
      <c r="N322" s="72" t="s">
        <v>699</v>
      </c>
    </row>
    <row r="323" spans="1:14" x14ac:dyDescent="0.2">
      <c r="A323" s="14" t="s">
        <v>585</v>
      </c>
      <c r="B323" s="71">
        <v>54057</v>
      </c>
      <c r="C323" s="71">
        <v>0</v>
      </c>
      <c r="D323" s="72">
        <v>0</v>
      </c>
      <c r="E323" s="72" t="s">
        <v>585</v>
      </c>
      <c r="F323" s="24"/>
      <c r="G323" s="72">
        <v>0</v>
      </c>
      <c r="H323" s="72">
        <v>5.016326904296875E-4</v>
      </c>
      <c r="I323" s="72">
        <v>0</v>
      </c>
      <c r="J323" s="72">
        <v>-4.9829483032226563E-4</v>
      </c>
      <c r="K323" s="72">
        <v>0</v>
      </c>
      <c r="L323" s="72" t="s">
        <v>699</v>
      </c>
      <c r="M323" s="72">
        <v>0</v>
      </c>
      <c r="N323" s="72" t="s">
        <v>699</v>
      </c>
    </row>
    <row r="324" spans="1:14" x14ac:dyDescent="0.2">
      <c r="A324" s="14" t="s">
        <v>586</v>
      </c>
      <c r="B324" s="71">
        <v>54088</v>
      </c>
      <c r="C324" s="71">
        <v>0</v>
      </c>
      <c r="D324" s="72">
        <v>0</v>
      </c>
      <c r="E324" s="72" t="s">
        <v>586</v>
      </c>
      <c r="F324" s="24"/>
      <c r="G324" s="72">
        <v>0</v>
      </c>
      <c r="H324" s="72">
        <v>5.016326904296875E-4</v>
      </c>
      <c r="I324" s="72">
        <v>0</v>
      </c>
      <c r="J324" s="72">
        <v>-4.9829483032226563E-4</v>
      </c>
      <c r="K324" s="72">
        <v>0</v>
      </c>
      <c r="L324" s="72" t="s">
        <v>699</v>
      </c>
      <c r="M324" s="72">
        <v>0</v>
      </c>
      <c r="N324" s="72" t="s">
        <v>699</v>
      </c>
    </row>
    <row r="325" spans="1:14" x14ac:dyDescent="0.2">
      <c r="A325" s="14" t="s">
        <v>587</v>
      </c>
      <c r="B325" s="71">
        <v>54117</v>
      </c>
      <c r="C325" s="71">
        <v>0</v>
      </c>
      <c r="D325" s="72">
        <v>0</v>
      </c>
      <c r="E325" s="72" t="s">
        <v>587</v>
      </c>
      <c r="F325" s="24"/>
      <c r="G325" s="72">
        <v>0</v>
      </c>
      <c r="H325" s="72">
        <v>5.016326904296875E-4</v>
      </c>
      <c r="I325" s="72">
        <v>0</v>
      </c>
      <c r="J325" s="72">
        <v>-4.9829483032226563E-4</v>
      </c>
      <c r="K325" s="72">
        <v>0</v>
      </c>
      <c r="L325" s="72" t="s">
        <v>699</v>
      </c>
      <c r="M325" s="72">
        <v>0</v>
      </c>
      <c r="N325" s="72" t="s">
        <v>699</v>
      </c>
    </row>
    <row r="326" spans="1:14" x14ac:dyDescent="0.2">
      <c r="A326" s="14" t="s">
        <v>588</v>
      </c>
      <c r="B326" s="71">
        <v>54148</v>
      </c>
      <c r="C326" s="71">
        <v>0</v>
      </c>
      <c r="D326" s="72">
        <v>0</v>
      </c>
      <c r="E326" s="72" t="s">
        <v>588</v>
      </c>
      <c r="F326" s="24"/>
      <c r="G326" s="72">
        <v>0</v>
      </c>
      <c r="H326" s="72">
        <v>5.016326904296875E-4</v>
      </c>
      <c r="I326" s="72">
        <v>0</v>
      </c>
      <c r="J326" s="72">
        <v>-4.9829483032226563E-4</v>
      </c>
      <c r="K326" s="72">
        <v>0</v>
      </c>
      <c r="L326" s="72" t="s">
        <v>699</v>
      </c>
      <c r="M326" s="72">
        <v>0</v>
      </c>
      <c r="N326" s="72" t="s">
        <v>699</v>
      </c>
    </row>
    <row r="327" spans="1:14" x14ac:dyDescent="0.2">
      <c r="A327" s="14" t="s">
        <v>589</v>
      </c>
      <c r="B327" s="71">
        <v>54178</v>
      </c>
      <c r="C327" s="71">
        <v>0</v>
      </c>
      <c r="D327" s="72">
        <v>0</v>
      </c>
      <c r="E327" s="72" t="s">
        <v>589</v>
      </c>
      <c r="F327" s="24"/>
      <c r="G327" s="72">
        <v>0</v>
      </c>
      <c r="H327" s="72">
        <v>5.016326904296875E-4</v>
      </c>
      <c r="I327" s="72">
        <v>0</v>
      </c>
      <c r="J327" s="72">
        <v>-4.9829483032226563E-4</v>
      </c>
      <c r="K327" s="72">
        <v>0</v>
      </c>
      <c r="L327" s="72" t="s">
        <v>699</v>
      </c>
      <c r="M327" s="72">
        <v>0</v>
      </c>
      <c r="N327" s="72" t="s">
        <v>699</v>
      </c>
    </row>
    <row r="328" spans="1:14" x14ac:dyDescent="0.2">
      <c r="A328" s="14" t="s">
        <v>590</v>
      </c>
      <c r="B328" s="71">
        <v>54209</v>
      </c>
      <c r="C328" s="71">
        <v>0</v>
      </c>
      <c r="D328" s="72">
        <v>0</v>
      </c>
      <c r="E328" s="72" t="s">
        <v>590</v>
      </c>
      <c r="F328" s="24"/>
      <c r="G328" s="72">
        <v>0</v>
      </c>
      <c r="H328" s="72">
        <v>5.016326904296875E-4</v>
      </c>
      <c r="I328" s="72">
        <v>0</v>
      </c>
      <c r="J328" s="72">
        <v>-4.9829483032226563E-4</v>
      </c>
      <c r="K328" s="72">
        <v>0</v>
      </c>
      <c r="L328" s="72" t="s">
        <v>699</v>
      </c>
      <c r="M328" s="72">
        <v>0</v>
      </c>
      <c r="N328" s="72" t="s">
        <v>699</v>
      </c>
    </row>
    <row r="329" spans="1:14" x14ac:dyDescent="0.2">
      <c r="A329" s="14" t="s">
        <v>591</v>
      </c>
      <c r="B329" s="71">
        <v>54239</v>
      </c>
      <c r="C329" s="71">
        <v>0</v>
      </c>
      <c r="D329" s="72">
        <v>0</v>
      </c>
      <c r="E329" s="72" t="s">
        <v>591</v>
      </c>
      <c r="F329" s="24"/>
      <c r="G329" s="72">
        <v>0</v>
      </c>
      <c r="H329" s="72">
        <v>5.016326904296875E-4</v>
      </c>
      <c r="I329" s="72">
        <v>0</v>
      </c>
      <c r="J329" s="72">
        <v>-4.9829483032226563E-4</v>
      </c>
      <c r="K329" s="72">
        <v>0</v>
      </c>
      <c r="L329" s="72" t="s">
        <v>699</v>
      </c>
      <c r="M329" s="72">
        <v>0</v>
      </c>
      <c r="N329" s="72" t="s">
        <v>699</v>
      </c>
    </row>
    <row r="330" spans="1:14" x14ac:dyDescent="0.2">
      <c r="A330" s="14" t="s">
        <v>592</v>
      </c>
      <c r="B330" s="71">
        <v>54270</v>
      </c>
      <c r="C330" s="71">
        <v>0</v>
      </c>
      <c r="D330" s="72">
        <v>0</v>
      </c>
      <c r="E330" s="72" t="s">
        <v>592</v>
      </c>
      <c r="F330" s="24"/>
      <c r="G330" s="72">
        <v>0</v>
      </c>
      <c r="H330" s="72">
        <v>5.016326904296875E-4</v>
      </c>
      <c r="I330" s="72">
        <v>0</v>
      </c>
      <c r="J330" s="72">
        <v>-4.9829483032226563E-4</v>
      </c>
      <c r="K330" s="72">
        <v>0</v>
      </c>
      <c r="L330" s="72" t="s">
        <v>699</v>
      </c>
      <c r="M330" s="72">
        <v>0</v>
      </c>
      <c r="N330" s="72" t="s">
        <v>699</v>
      </c>
    </row>
    <row r="331" spans="1:14" x14ac:dyDescent="0.2">
      <c r="A331" s="14" t="s">
        <v>593</v>
      </c>
      <c r="B331" s="71">
        <v>54301</v>
      </c>
      <c r="C331" s="71">
        <v>0</v>
      </c>
      <c r="D331" s="72">
        <v>0</v>
      </c>
      <c r="E331" s="72" t="s">
        <v>593</v>
      </c>
      <c r="F331" s="24"/>
      <c r="G331" s="72">
        <v>0</v>
      </c>
      <c r="H331" s="72">
        <v>5.016326904296875E-4</v>
      </c>
      <c r="I331" s="72">
        <v>0</v>
      </c>
      <c r="J331" s="72">
        <v>-4.9829483032226563E-4</v>
      </c>
      <c r="K331" s="72">
        <v>0</v>
      </c>
      <c r="L331" s="72" t="s">
        <v>699</v>
      </c>
      <c r="M331" s="72">
        <v>0</v>
      </c>
      <c r="N331" s="72" t="s">
        <v>699</v>
      </c>
    </row>
    <row r="332" spans="1:14" x14ac:dyDescent="0.2">
      <c r="A332" s="14" t="s">
        <v>594</v>
      </c>
      <c r="B332" s="71">
        <v>54331</v>
      </c>
      <c r="C332" s="71">
        <v>0</v>
      </c>
      <c r="D332" s="72">
        <v>0</v>
      </c>
      <c r="E332" s="72" t="s">
        <v>594</v>
      </c>
      <c r="F332" s="24"/>
      <c r="G332" s="72">
        <v>0</v>
      </c>
      <c r="H332" s="72">
        <v>5.016326904296875E-4</v>
      </c>
      <c r="I332" s="72">
        <v>0</v>
      </c>
      <c r="J332" s="72">
        <v>-4.9829483032226563E-4</v>
      </c>
      <c r="K332" s="72">
        <v>0</v>
      </c>
      <c r="L332" s="72" t="s">
        <v>699</v>
      </c>
      <c r="M332" s="72">
        <v>0</v>
      </c>
      <c r="N332" s="72" t="s">
        <v>699</v>
      </c>
    </row>
    <row r="333" spans="1:14" x14ac:dyDescent="0.2">
      <c r="A333" s="14" t="s">
        <v>595</v>
      </c>
      <c r="B333" s="71">
        <v>54362</v>
      </c>
      <c r="C333" s="71">
        <v>0</v>
      </c>
      <c r="D333" s="72">
        <v>0</v>
      </c>
      <c r="E333" s="72" t="s">
        <v>595</v>
      </c>
      <c r="F333" s="24"/>
      <c r="G333" s="72">
        <v>0</v>
      </c>
      <c r="H333" s="72">
        <v>5.016326904296875E-4</v>
      </c>
      <c r="I333" s="72">
        <v>0</v>
      </c>
      <c r="J333" s="72">
        <v>-4.9829483032226563E-4</v>
      </c>
      <c r="K333" s="72">
        <v>0</v>
      </c>
      <c r="L333" s="72" t="s">
        <v>699</v>
      </c>
      <c r="M333" s="72">
        <v>0</v>
      </c>
      <c r="N333" s="72" t="s">
        <v>699</v>
      </c>
    </row>
    <row r="334" spans="1:14" x14ac:dyDescent="0.2">
      <c r="A334" s="14" t="s">
        <v>596</v>
      </c>
      <c r="B334" s="71">
        <v>54392</v>
      </c>
      <c r="C334" s="71">
        <v>0</v>
      </c>
      <c r="D334" s="72">
        <v>0</v>
      </c>
      <c r="E334" s="72" t="s">
        <v>596</v>
      </c>
      <c r="F334" s="24"/>
      <c r="G334" s="72">
        <v>0</v>
      </c>
      <c r="H334" s="72">
        <v>5.016326904296875E-4</v>
      </c>
      <c r="I334" s="72">
        <v>0</v>
      </c>
      <c r="J334" s="72">
        <v>-4.9829483032226563E-4</v>
      </c>
      <c r="K334" s="72">
        <v>0</v>
      </c>
      <c r="L334" s="72" t="s">
        <v>699</v>
      </c>
      <c r="M334" s="72">
        <v>0</v>
      </c>
      <c r="N334" s="72" t="s">
        <v>699</v>
      </c>
    </row>
    <row r="335" spans="1:14" x14ac:dyDescent="0.2">
      <c r="A335" s="14" t="s">
        <v>597</v>
      </c>
      <c r="B335" s="71">
        <v>54423</v>
      </c>
      <c r="C335" s="71">
        <v>0</v>
      </c>
      <c r="D335" s="72">
        <v>0</v>
      </c>
      <c r="E335" s="72" t="s">
        <v>597</v>
      </c>
      <c r="F335" s="24"/>
      <c r="G335" s="72">
        <v>0</v>
      </c>
      <c r="H335" s="72">
        <v>5.016326904296875E-4</v>
      </c>
      <c r="I335" s="72">
        <v>0</v>
      </c>
      <c r="J335" s="72">
        <v>-4.9829483032226563E-4</v>
      </c>
      <c r="K335" s="72">
        <v>0</v>
      </c>
      <c r="L335" s="72" t="s">
        <v>699</v>
      </c>
      <c r="M335" s="72">
        <v>0</v>
      </c>
      <c r="N335" s="72" t="s">
        <v>699</v>
      </c>
    </row>
    <row r="336" spans="1:14" x14ac:dyDescent="0.2">
      <c r="A336" s="14" t="s">
        <v>598</v>
      </c>
      <c r="B336" s="71">
        <v>54454</v>
      </c>
      <c r="C336" s="71">
        <v>0</v>
      </c>
      <c r="D336" s="72">
        <v>0</v>
      </c>
      <c r="E336" s="72" t="s">
        <v>598</v>
      </c>
      <c r="F336" s="24"/>
      <c r="G336" s="72">
        <v>0</v>
      </c>
      <c r="H336" s="72">
        <v>5.016326904296875E-4</v>
      </c>
      <c r="I336" s="72">
        <v>0</v>
      </c>
      <c r="J336" s="72">
        <v>-4.9829483032226563E-4</v>
      </c>
      <c r="K336" s="72">
        <v>0</v>
      </c>
      <c r="L336" s="72" t="s">
        <v>699</v>
      </c>
      <c r="M336" s="72">
        <v>0</v>
      </c>
      <c r="N336" s="72" t="s">
        <v>699</v>
      </c>
    </row>
    <row r="337" spans="1:14" x14ac:dyDescent="0.2">
      <c r="A337" s="14" t="s">
        <v>599</v>
      </c>
      <c r="B337" s="71">
        <v>54482</v>
      </c>
      <c r="C337" s="71">
        <v>0</v>
      </c>
      <c r="D337" s="72">
        <v>0</v>
      </c>
      <c r="E337" s="72" t="s">
        <v>599</v>
      </c>
      <c r="F337" s="24"/>
      <c r="G337" s="72">
        <v>0</v>
      </c>
      <c r="H337" s="72">
        <v>5.016326904296875E-4</v>
      </c>
      <c r="I337" s="72">
        <v>0</v>
      </c>
      <c r="J337" s="72">
        <v>-4.9829483032226563E-4</v>
      </c>
      <c r="K337" s="72">
        <v>0</v>
      </c>
      <c r="L337" s="72" t="s">
        <v>699</v>
      </c>
      <c r="M337" s="72">
        <v>0</v>
      </c>
      <c r="N337" s="72" t="s">
        <v>699</v>
      </c>
    </row>
    <row r="338" spans="1:14" x14ac:dyDescent="0.2">
      <c r="A338" s="14" t="s">
        <v>600</v>
      </c>
      <c r="B338" s="71">
        <v>54513</v>
      </c>
      <c r="C338" s="71">
        <v>0</v>
      </c>
      <c r="D338" s="72">
        <v>0</v>
      </c>
      <c r="E338" s="72" t="s">
        <v>600</v>
      </c>
      <c r="F338" s="24"/>
      <c r="G338" s="72">
        <v>0</v>
      </c>
      <c r="H338" s="72">
        <v>5.016326904296875E-4</v>
      </c>
      <c r="I338" s="72">
        <v>0</v>
      </c>
      <c r="J338" s="72">
        <v>-4.9829483032226563E-4</v>
      </c>
      <c r="K338" s="72">
        <v>0</v>
      </c>
      <c r="L338" s="72" t="s">
        <v>699</v>
      </c>
      <c r="M338" s="72">
        <v>0</v>
      </c>
      <c r="N338" s="72" t="s">
        <v>699</v>
      </c>
    </row>
    <row r="339" spans="1:14" x14ac:dyDescent="0.2">
      <c r="A339" s="14" t="s">
        <v>601</v>
      </c>
      <c r="B339" s="71">
        <v>54543</v>
      </c>
      <c r="C339" s="71">
        <v>0</v>
      </c>
      <c r="D339" s="72">
        <v>0</v>
      </c>
      <c r="E339" s="72" t="s">
        <v>601</v>
      </c>
      <c r="F339" s="24"/>
      <c r="G339" s="72">
        <v>0</v>
      </c>
      <c r="H339" s="72">
        <v>5.016326904296875E-4</v>
      </c>
      <c r="I339" s="72">
        <v>0</v>
      </c>
      <c r="J339" s="72">
        <v>-4.9829483032226563E-4</v>
      </c>
      <c r="K339" s="72">
        <v>0</v>
      </c>
      <c r="L339" s="72" t="s">
        <v>699</v>
      </c>
      <c r="M339" s="72">
        <v>0</v>
      </c>
      <c r="N339" s="72" t="s">
        <v>699</v>
      </c>
    </row>
    <row r="340" spans="1:14" x14ac:dyDescent="0.2">
      <c r="A340" s="14" t="s">
        <v>602</v>
      </c>
      <c r="B340" s="71">
        <v>54574</v>
      </c>
      <c r="C340" s="71">
        <v>0</v>
      </c>
      <c r="D340" s="72">
        <v>0</v>
      </c>
      <c r="E340" s="72" t="s">
        <v>602</v>
      </c>
      <c r="F340" s="24"/>
      <c r="G340" s="72">
        <v>0</v>
      </c>
      <c r="H340" s="72">
        <v>5.016326904296875E-4</v>
      </c>
      <c r="I340" s="72">
        <v>0</v>
      </c>
      <c r="J340" s="72">
        <v>-4.9829483032226563E-4</v>
      </c>
      <c r="K340" s="72">
        <v>0</v>
      </c>
      <c r="L340" s="72" t="s">
        <v>699</v>
      </c>
      <c r="M340" s="72">
        <v>0</v>
      </c>
      <c r="N340" s="72" t="s">
        <v>699</v>
      </c>
    </row>
    <row r="341" spans="1:14" x14ac:dyDescent="0.2">
      <c r="A341" s="14" t="s">
        <v>603</v>
      </c>
      <c r="B341" s="71">
        <v>54604</v>
      </c>
      <c r="C341" s="71">
        <v>0</v>
      </c>
      <c r="D341" s="72">
        <v>0</v>
      </c>
      <c r="E341" s="72" t="s">
        <v>603</v>
      </c>
      <c r="F341" s="24"/>
      <c r="G341" s="72">
        <v>0</v>
      </c>
      <c r="H341" s="72">
        <v>5.016326904296875E-4</v>
      </c>
      <c r="I341" s="72">
        <v>0</v>
      </c>
      <c r="J341" s="72">
        <v>-4.9829483032226563E-4</v>
      </c>
      <c r="K341" s="72">
        <v>0</v>
      </c>
      <c r="L341" s="72" t="s">
        <v>699</v>
      </c>
      <c r="M341" s="72">
        <v>0</v>
      </c>
      <c r="N341" s="72" t="s">
        <v>699</v>
      </c>
    </row>
    <row r="342" spans="1:14" x14ac:dyDescent="0.2">
      <c r="A342" s="14" t="s">
        <v>604</v>
      </c>
      <c r="B342" s="71">
        <v>54635</v>
      </c>
      <c r="C342" s="71">
        <v>0</v>
      </c>
      <c r="D342" s="72">
        <v>0</v>
      </c>
      <c r="E342" s="72" t="s">
        <v>604</v>
      </c>
      <c r="F342" s="24"/>
      <c r="G342" s="72">
        <v>0</v>
      </c>
      <c r="H342" s="72">
        <v>5.016326904296875E-4</v>
      </c>
      <c r="I342" s="72">
        <v>0</v>
      </c>
      <c r="J342" s="72">
        <v>-4.9829483032226563E-4</v>
      </c>
      <c r="K342" s="72">
        <v>0</v>
      </c>
      <c r="L342" s="72" t="s">
        <v>699</v>
      </c>
      <c r="M342" s="72">
        <v>0</v>
      </c>
      <c r="N342" s="72" t="s">
        <v>699</v>
      </c>
    </row>
    <row r="343" spans="1:14" x14ac:dyDescent="0.2">
      <c r="A343" s="14" t="s">
        <v>605</v>
      </c>
      <c r="B343" s="71">
        <v>54666</v>
      </c>
      <c r="C343" s="71">
        <v>0</v>
      </c>
      <c r="D343" s="72">
        <v>0</v>
      </c>
      <c r="E343" s="72" t="s">
        <v>605</v>
      </c>
      <c r="F343" s="24"/>
      <c r="G343" s="72">
        <v>0</v>
      </c>
      <c r="H343" s="72">
        <v>5.016326904296875E-4</v>
      </c>
      <c r="I343" s="72">
        <v>0</v>
      </c>
      <c r="J343" s="72">
        <v>-4.9829483032226563E-4</v>
      </c>
      <c r="K343" s="72">
        <v>0</v>
      </c>
      <c r="L343" s="72" t="s">
        <v>699</v>
      </c>
      <c r="M343" s="72">
        <v>0</v>
      </c>
      <c r="N343" s="72" t="s">
        <v>699</v>
      </c>
    </row>
    <row r="344" spans="1:14" x14ac:dyDescent="0.2">
      <c r="A344" s="14" t="s">
        <v>606</v>
      </c>
      <c r="B344" s="71">
        <v>54696</v>
      </c>
      <c r="C344" s="71">
        <v>0</v>
      </c>
      <c r="D344" s="72">
        <v>0</v>
      </c>
      <c r="E344" s="72" t="s">
        <v>606</v>
      </c>
      <c r="F344" s="24"/>
      <c r="G344" s="72">
        <v>0</v>
      </c>
      <c r="H344" s="72">
        <v>5.016326904296875E-4</v>
      </c>
      <c r="I344" s="72">
        <v>0</v>
      </c>
      <c r="J344" s="72">
        <v>-4.9829483032226563E-4</v>
      </c>
      <c r="K344" s="72">
        <v>0</v>
      </c>
      <c r="L344" s="72" t="s">
        <v>699</v>
      </c>
      <c r="M344" s="72">
        <v>0</v>
      </c>
      <c r="N344" s="72" t="s">
        <v>699</v>
      </c>
    </row>
    <row r="345" spans="1:14" x14ac:dyDescent="0.2">
      <c r="A345" s="14" t="s">
        <v>607</v>
      </c>
      <c r="B345" s="71">
        <v>54727</v>
      </c>
      <c r="C345" s="71">
        <v>0</v>
      </c>
      <c r="D345" s="72">
        <v>0</v>
      </c>
      <c r="E345" s="72" t="s">
        <v>607</v>
      </c>
      <c r="F345" s="24"/>
      <c r="G345" s="72">
        <v>0</v>
      </c>
      <c r="H345" s="72">
        <v>5.016326904296875E-4</v>
      </c>
      <c r="I345" s="72">
        <v>0</v>
      </c>
      <c r="J345" s="72">
        <v>-4.9829483032226563E-4</v>
      </c>
      <c r="K345" s="72">
        <v>0</v>
      </c>
      <c r="L345" s="72" t="s">
        <v>699</v>
      </c>
      <c r="M345" s="72">
        <v>0</v>
      </c>
      <c r="N345" s="72" t="s">
        <v>699</v>
      </c>
    </row>
    <row r="346" spans="1:14" x14ac:dyDescent="0.2">
      <c r="A346" s="14" t="s">
        <v>608</v>
      </c>
      <c r="B346" s="71">
        <v>54757</v>
      </c>
      <c r="C346" s="71">
        <v>0</v>
      </c>
      <c r="D346" s="72">
        <v>0</v>
      </c>
      <c r="E346" s="72" t="s">
        <v>608</v>
      </c>
      <c r="F346" s="24"/>
      <c r="G346" s="72">
        <v>0</v>
      </c>
      <c r="H346" s="72">
        <v>5.016326904296875E-4</v>
      </c>
      <c r="I346" s="72">
        <v>0</v>
      </c>
      <c r="J346" s="72">
        <v>-4.9829483032226563E-4</v>
      </c>
      <c r="K346" s="72">
        <v>0</v>
      </c>
      <c r="L346" s="72" t="s">
        <v>699</v>
      </c>
      <c r="M346" s="72">
        <v>0</v>
      </c>
      <c r="N346" s="72" t="s">
        <v>699</v>
      </c>
    </row>
    <row r="347" spans="1:14" x14ac:dyDescent="0.2">
      <c r="A347" s="14" t="s">
        <v>609</v>
      </c>
      <c r="B347" s="71">
        <v>54788</v>
      </c>
      <c r="C347" s="71">
        <v>0</v>
      </c>
      <c r="D347" s="72">
        <v>0</v>
      </c>
      <c r="E347" s="72" t="s">
        <v>609</v>
      </c>
      <c r="F347" s="24"/>
      <c r="G347" s="72">
        <v>0</v>
      </c>
      <c r="H347" s="72">
        <v>5.016326904296875E-4</v>
      </c>
      <c r="I347" s="72">
        <v>0</v>
      </c>
      <c r="J347" s="72">
        <v>-4.9829483032226563E-4</v>
      </c>
      <c r="K347" s="72">
        <v>0</v>
      </c>
      <c r="L347" s="72" t="s">
        <v>699</v>
      </c>
      <c r="M347" s="72">
        <v>0</v>
      </c>
      <c r="N347" s="72" t="s">
        <v>699</v>
      </c>
    </row>
    <row r="348" spans="1:14" x14ac:dyDescent="0.2">
      <c r="A348" s="14" t="s">
        <v>610</v>
      </c>
      <c r="B348" s="71">
        <v>54819</v>
      </c>
      <c r="C348" s="71">
        <v>0</v>
      </c>
      <c r="D348" s="72">
        <v>0</v>
      </c>
      <c r="E348" s="72" t="s">
        <v>610</v>
      </c>
      <c r="F348" s="24"/>
      <c r="G348" s="72">
        <v>0</v>
      </c>
      <c r="H348" s="72">
        <v>5.016326904296875E-4</v>
      </c>
      <c r="I348" s="72">
        <v>0</v>
      </c>
      <c r="J348" s="72">
        <v>-4.9829483032226563E-4</v>
      </c>
      <c r="K348" s="72">
        <v>0</v>
      </c>
      <c r="L348" s="72" t="s">
        <v>699</v>
      </c>
      <c r="M348" s="72">
        <v>0</v>
      </c>
      <c r="N348" s="72" t="s">
        <v>699</v>
      </c>
    </row>
    <row r="349" spans="1:14" x14ac:dyDescent="0.2">
      <c r="A349" s="14" t="s">
        <v>611</v>
      </c>
      <c r="B349" s="71">
        <v>54847</v>
      </c>
      <c r="C349" s="71">
        <v>0</v>
      </c>
      <c r="D349" s="72">
        <v>0</v>
      </c>
      <c r="E349" s="72" t="s">
        <v>611</v>
      </c>
      <c r="F349" s="24"/>
      <c r="G349" s="72">
        <v>0</v>
      </c>
      <c r="H349" s="72">
        <v>5.016326904296875E-4</v>
      </c>
      <c r="I349" s="72">
        <v>0</v>
      </c>
      <c r="J349" s="72">
        <v>-4.9829483032226563E-4</v>
      </c>
      <c r="K349" s="72">
        <v>0</v>
      </c>
      <c r="L349" s="72" t="s">
        <v>699</v>
      </c>
      <c r="M349" s="72">
        <v>0</v>
      </c>
      <c r="N349" s="72" t="s">
        <v>699</v>
      </c>
    </row>
    <row r="350" spans="1:14" x14ac:dyDescent="0.2">
      <c r="A350" s="14" t="s">
        <v>612</v>
      </c>
      <c r="B350" s="71">
        <v>54878</v>
      </c>
      <c r="C350" s="71">
        <v>0</v>
      </c>
      <c r="D350" s="72">
        <v>0</v>
      </c>
      <c r="E350" s="72" t="s">
        <v>612</v>
      </c>
      <c r="F350" s="24"/>
      <c r="G350" s="72">
        <v>0</v>
      </c>
      <c r="H350" s="72">
        <v>5.016326904296875E-4</v>
      </c>
      <c r="I350" s="72">
        <v>0</v>
      </c>
      <c r="J350" s="72">
        <v>-4.9829483032226563E-4</v>
      </c>
      <c r="K350" s="72">
        <v>0</v>
      </c>
      <c r="L350" s="72" t="s">
        <v>699</v>
      </c>
      <c r="M350" s="72">
        <v>0</v>
      </c>
      <c r="N350" s="72" t="s">
        <v>699</v>
      </c>
    </row>
    <row r="351" spans="1:14" x14ac:dyDescent="0.2">
      <c r="A351" s="14" t="s">
        <v>613</v>
      </c>
      <c r="B351" s="71">
        <v>54908</v>
      </c>
      <c r="C351" s="71">
        <v>0</v>
      </c>
      <c r="D351" s="72">
        <v>0</v>
      </c>
      <c r="E351" s="72" t="s">
        <v>613</v>
      </c>
      <c r="F351" s="24"/>
      <c r="G351" s="72">
        <v>0</v>
      </c>
      <c r="H351" s="72">
        <v>5.016326904296875E-4</v>
      </c>
      <c r="I351" s="72">
        <v>0</v>
      </c>
      <c r="J351" s="72">
        <v>-4.9829483032226563E-4</v>
      </c>
      <c r="K351" s="72">
        <v>0</v>
      </c>
      <c r="L351" s="72" t="s">
        <v>699</v>
      </c>
      <c r="M351" s="72">
        <v>0</v>
      </c>
      <c r="N351" s="72" t="s">
        <v>699</v>
      </c>
    </row>
    <row r="352" spans="1:14" x14ac:dyDescent="0.2">
      <c r="A352" s="14" t="s">
        <v>614</v>
      </c>
      <c r="B352" s="71">
        <v>54939</v>
      </c>
      <c r="C352" s="71">
        <v>0</v>
      </c>
      <c r="D352" s="72">
        <v>0</v>
      </c>
      <c r="E352" s="72" t="s">
        <v>614</v>
      </c>
      <c r="F352" s="24"/>
      <c r="G352" s="72">
        <v>0</v>
      </c>
      <c r="H352" s="72">
        <v>5.016326904296875E-4</v>
      </c>
      <c r="I352" s="72">
        <v>0</v>
      </c>
      <c r="J352" s="72">
        <v>-4.9829483032226563E-4</v>
      </c>
      <c r="K352" s="72">
        <v>0</v>
      </c>
      <c r="L352" s="72" t="s">
        <v>699</v>
      </c>
      <c r="M352" s="72">
        <v>0</v>
      </c>
      <c r="N352" s="72" t="s">
        <v>699</v>
      </c>
    </row>
    <row r="353" spans="1:14" x14ac:dyDescent="0.2">
      <c r="A353" s="14" t="s">
        <v>615</v>
      </c>
      <c r="B353" s="71">
        <v>54969</v>
      </c>
      <c r="C353" s="71">
        <v>0</v>
      </c>
      <c r="D353" s="72">
        <v>0</v>
      </c>
      <c r="E353" s="72" t="s">
        <v>615</v>
      </c>
      <c r="F353" s="24"/>
      <c r="G353" s="72">
        <v>0</v>
      </c>
      <c r="H353" s="72">
        <v>5.016326904296875E-4</v>
      </c>
      <c r="I353" s="72">
        <v>0</v>
      </c>
      <c r="J353" s="72">
        <v>-4.9829483032226563E-4</v>
      </c>
      <c r="K353" s="72">
        <v>0</v>
      </c>
      <c r="L353" s="72" t="s">
        <v>699</v>
      </c>
      <c r="M353" s="72">
        <v>0</v>
      </c>
      <c r="N353" s="72" t="s">
        <v>699</v>
      </c>
    </row>
    <row r="354" spans="1:14" x14ac:dyDescent="0.2">
      <c r="A354" s="14" t="s">
        <v>616</v>
      </c>
      <c r="B354" s="71">
        <v>55000</v>
      </c>
      <c r="C354" s="71">
        <v>0</v>
      </c>
      <c r="D354" s="72">
        <v>0</v>
      </c>
      <c r="E354" s="72" t="s">
        <v>616</v>
      </c>
      <c r="F354" s="24"/>
      <c r="G354" s="72">
        <v>0</v>
      </c>
      <c r="H354" s="72">
        <v>5.016326904296875E-4</v>
      </c>
      <c r="I354" s="72">
        <v>0</v>
      </c>
      <c r="J354" s="72">
        <v>-4.9829483032226563E-4</v>
      </c>
      <c r="K354" s="72">
        <v>0</v>
      </c>
      <c r="L354" s="72" t="s">
        <v>699</v>
      </c>
      <c r="M354" s="72">
        <v>0</v>
      </c>
      <c r="N354" s="72" t="s">
        <v>699</v>
      </c>
    </row>
    <row r="355" spans="1:14" x14ac:dyDescent="0.2">
      <c r="A355" s="14" t="s">
        <v>617</v>
      </c>
      <c r="B355" s="71">
        <v>55031</v>
      </c>
      <c r="C355" s="71">
        <v>0</v>
      </c>
      <c r="D355" s="72">
        <v>0</v>
      </c>
      <c r="E355" s="72" t="s">
        <v>617</v>
      </c>
      <c r="F355" s="24"/>
      <c r="G355" s="72">
        <v>0</v>
      </c>
      <c r="H355" s="72">
        <v>5.016326904296875E-4</v>
      </c>
      <c r="I355" s="72">
        <v>0</v>
      </c>
      <c r="J355" s="72">
        <v>-4.9829483032226563E-4</v>
      </c>
      <c r="K355" s="72">
        <v>0</v>
      </c>
      <c r="L355" s="72" t="s">
        <v>699</v>
      </c>
      <c r="M355" s="72">
        <v>0</v>
      </c>
      <c r="N355" s="72" t="s">
        <v>699</v>
      </c>
    </row>
    <row r="356" spans="1:14" x14ac:dyDescent="0.2">
      <c r="A356" s="14" t="s">
        <v>618</v>
      </c>
      <c r="B356" s="71">
        <v>55061</v>
      </c>
      <c r="C356" s="71">
        <v>0</v>
      </c>
      <c r="D356" s="72">
        <v>0</v>
      </c>
      <c r="E356" s="72" t="s">
        <v>618</v>
      </c>
      <c r="F356" s="24"/>
      <c r="G356" s="72">
        <v>0</v>
      </c>
      <c r="H356" s="72">
        <v>5.016326904296875E-4</v>
      </c>
      <c r="I356" s="72">
        <v>0</v>
      </c>
      <c r="J356" s="72">
        <v>-4.9829483032226563E-4</v>
      </c>
      <c r="K356" s="72">
        <v>0</v>
      </c>
      <c r="L356" s="72" t="s">
        <v>699</v>
      </c>
      <c r="M356" s="72">
        <v>0</v>
      </c>
      <c r="N356" s="72" t="s">
        <v>699</v>
      </c>
    </row>
    <row r="357" spans="1:14" x14ac:dyDescent="0.2">
      <c r="A357" s="14" t="s">
        <v>619</v>
      </c>
      <c r="B357" s="71">
        <v>55092</v>
      </c>
      <c r="C357" s="71">
        <v>0</v>
      </c>
      <c r="D357" s="72">
        <v>0</v>
      </c>
      <c r="E357" s="72" t="s">
        <v>619</v>
      </c>
      <c r="F357" s="24"/>
      <c r="G357" s="72">
        <v>0</v>
      </c>
      <c r="H357" s="72">
        <v>5.016326904296875E-4</v>
      </c>
      <c r="I357" s="72">
        <v>0</v>
      </c>
      <c r="J357" s="72">
        <v>-4.9829483032226563E-4</v>
      </c>
      <c r="K357" s="72">
        <v>0</v>
      </c>
      <c r="L357" s="72" t="s">
        <v>699</v>
      </c>
      <c r="M357" s="72">
        <v>0</v>
      </c>
      <c r="N357" s="72" t="s">
        <v>699</v>
      </c>
    </row>
    <row r="358" spans="1:14" x14ac:dyDescent="0.2">
      <c r="A358" s="14" t="s">
        <v>620</v>
      </c>
      <c r="B358" s="71">
        <v>55122</v>
      </c>
      <c r="C358" s="71">
        <v>0</v>
      </c>
      <c r="D358" s="72">
        <v>0</v>
      </c>
      <c r="E358" s="72" t="s">
        <v>620</v>
      </c>
      <c r="F358" s="24"/>
      <c r="G358" s="72">
        <v>0</v>
      </c>
      <c r="H358" s="72">
        <v>5.016326904296875E-4</v>
      </c>
      <c r="I358" s="72">
        <v>0</v>
      </c>
      <c r="J358" s="72">
        <v>-4.9829483032226563E-4</v>
      </c>
      <c r="K358" s="72">
        <v>0</v>
      </c>
      <c r="L358" s="72" t="s">
        <v>699</v>
      </c>
      <c r="M358" s="72">
        <v>0</v>
      </c>
      <c r="N358" s="72" t="s">
        <v>699</v>
      </c>
    </row>
    <row r="359" spans="1:14" x14ac:dyDescent="0.2">
      <c r="A359" s="14" t="s">
        <v>621</v>
      </c>
      <c r="B359" s="71">
        <v>55153</v>
      </c>
      <c r="C359" s="71">
        <v>0</v>
      </c>
      <c r="D359" s="72">
        <v>0</v>
      </c>
      <c r="E359" s="72" t="s">
        <v>621</v>
      </c>
      <c r="F359" s="24"/>
      <c r="G359" s="72">
        <v>0</v>
      </c>
      <c r="H359" s="72">
        <v>5.016326904296875E-4</v>
      </c>
      <c r="I359" s="72">
        <v>0</v>
      </c>
      <c r="J359" s="72">
        <v>-4.9829483032226563E-4</v>
      </c>
      <c r="K359" s="72">
        <v>0</v>
      </c>
      <c r="L359" s="72" t="s">
        <v>699</v>
      </c>
      <c r="M359" s="72">
        <v>0</v>
      </c>
      <c r="N359" s="72" t="s">
        <v>699</v>
      </c>
    </row>
    <row r="360" spans="1:14" x14ac:dyDescent="0.2">
      <c r="A360" s="14" t="s">
        <v>622</v>
      </c>
      <c r="B360" s="71">
        <v>55184</v>
      </c>
      <c r="C360" s="71">
        <v>0</v>
      </c>
      <c r="D360" s="72">
        <v>0</v>
      </c>
      <c r="E360" s="72" t="s">
        <v>622</v>
      </c>
      <c r="F360" s="24"/>
      <c r="G360" s="72">
        <v>0</v>
      </c>
      <c r="H360" s="72">
        <v>5.016326904296875E-4</v>
      </c>
      <c r="I360" s="72">
        <v>0</v>
      </c>
      <c r="J360" s="72">
        <v>-4.9829483032226563E-4</v>
      </c>
      <c r="K360" s="72">
        <v>0</v>
      </c>
      <c r="L360" s="72" t="s">
        <v>699</v>
      </c>
      <c r="M360" s="72">
        <v>0</v>
      </c>
      <c r="N360" s="72" t="s">
        <v>699</v>
      </c>
    </row>
    <row r="361" spans="1:14" x14ac:dyDescent="0.2">
      <c r="A361" s="14" t="s">
        <v>623</v>
      </c>
      <c r="B361" s="71">
        <v>55212</v>
      </c>
      <c r="C361" s="71">
        <v>0</v>
      </c>
      <c r="D361" s="72">
        <v>0</v>
      </c>
      <c r="E361" s="72" t="s">
        <v>623</v>
      </c>
      <c r="F361" s="24"/>
      <c r="G361" s="72">
        <v>0</v>
      </c>
      <c r="H361" s="72">
        <v>5.016326904296875E-4</v>
      </c>
      <c r="I361" s="72">
        <v>0</v>
      </c>
      <c r="J361" s="72">
        <v>-4.9829483032226563E-4</v>
      </c>
      <c r="K361" s="72">
        <v>0</v>
      </c>
      <c r="L361" s="72" t="s">
        <v>699</v>
      </c>
      <c r="M361" s="72">
        <v>0</v>
      </c>
      <c r="N361" s="72" t="s">
        <v>699</v>
      </c>
    </row>
    <row r="362" spans="1:14" x14ac:dyDescent="0.2">
      <c r="A362" s="14" t="s">
        <v>624</v>
      </c>
      <c r="B362" s="71">
        <v>55243</v>
      </c>
      <c r="C362" s="71">
        <v>0</v>
      </c>
      <c r="D362" s="72">
        <v>0</v>
      </c>
      <c r="E362" s="72" t="s">
        <v>624</v>
      </c>
      <c r="F362" s="24"/>
      <c r="G362" s="72">
        <v>0</v>
      </c>
      <c r="H362" s="72">
        <v>5.016326904296875E-4</v>
      </c>
      <c r="I362" s="72">
        <v>0</v>
      </c>
      <c r="J362" s="72">
        <v>-4.9829483032226563E-4</v>
      </c>
      <c r="K362" s="72">
        <v>0</v>
      </c>
      <c r="L362" s="72" t="s">
        <v>699</v>
      </c>
      <c r="M362" s="72">
        <v>0</v>
      </c>
      <c r="N362" s="72" t="s">
        <v>699</v>
      </c>
    </row>
    <row r="363" spans="1:14" x14ac:dyDescent="0.2">
      <c r="A363" s="14" t="s">
        <v>625</v>
      </c>
      <c r="B363" s="71">
        <v>55273</v>
      </c>
      <c r="C363" s="71">
        <v>0</v>
      </c>
      <c r="D363" s="72">
        <v>0</v>
      </c>
      <c r="E363" s="72" t="s">
        <v>625</v>
      </c>
      <c r="F363" s="24"/>
      <c r="G363" s="72">
        <v>0</v>
      </c>
      <c r="H363" s="72">
        <v>5.016326904296875E-4</v>
      </c>
      <c r="I363" s="72">
        <v>0</v>
      </c>
      <c r="J363" s="72">
        <v>-4.9829483032226563E-4</v>
      </c>
      <c r="K363" s="72">
        <v>0</v>
      </c>
      <c r="L363" s="72" t="s">
        <v>699</v>
      </c>
      <c r="M363" s="72">
        <v>0</v>
      </c>
      <c r="N363" s="72" t="s">
        <v>699</v>
      </c>
    </row>
    <row r="364" spans="1:14" x14ac:dyDescent="0.2">
      <c r="A364" s="14" t="s">
        <v>626</v>
      </c>
      <c r="B364" s="71">
        <v>55304</v>
      </c>
      <c r="C364" s="71">
        <v>0</v>
      </c>
      <c r="D364" s="72">
        <v>0</v>
      </c>
      <c r="E364" s="72" t="s">
        <v>626</v>
      </c>
      <c r="F364" s="24"/>
      <c r="G364" s="72">
        <v>0</v>
      </c>
      <c r="H364" s="72">
        <v>5.016326904296875E-4</v>
      </c>
      <c r="I364" s="72">
        <v>0</v>
      </c>
      <c r="J364" s="72">
        <v>-4.9829483032226563E-4</v>
      </c>
      <c r="K364" s="72">
        <v>0</v>
      </c>
      <c r="L364" s="72" t="s">
        <v>699</v>
      </c>
      <c r="M364" s="72">
        <v>0</v>
      </c>
      <c r="N364" s="72" t="s">
        <v>699</v>
      </c>
    </row>
    <row r="365" spans="1:14" x14ac:dyDescent="0.2">
      <c r="A365" s="14" t="s">
        <v>627</v>
      </c>
      <c r="B365" s="71">
        <v>55334</v>
      </c>
      <c r="C365" s="71">
        <v>0</v>
      </c>
      <c r="D365" s="72">
        <v>0</v>
      </c>
      <c r="E365" s="72" t="s">
        <v>627</v>
      </c>
      <c r="F365" s="24"/>
      <c r="G365" s="72">
        <v>0</v>
      </c>
      <c r="H365" s="72">
        <v>5.016326904296875E-4</v>
      </c>
      <c r="I365" s="72">
        <v>0</v>
      </c>
      <c r="J365" s="72">
        <v>-4.9829483032226563E-4</v>
      </c>
      <c r="K365" s="72">
        <v>0</v>
      </c>
      <c r="L365" s="72" t="s">
        <v>699</v>
      </c>
      <c r="M365" s="72">
        <v>0</v>
      </c>
      <c r="N365" s="72" t="s">
        <v>699</v>
      </c>
    </row>
    <row r="366" spans="1:14" x14ac:dyDescent="0.2">
      <c r="A366" s="14" t="s">
        <v>628</v>
      </c>
      <c r="B366" s="71">
        <v>55365</v>
      </c>
      <c r="C366" s="71">
        <v>0</v>
      </c>
      <c r="D366" s="72">
        <v>0</v>
      </c>
      <c r="E366" s="72" t="s">
        <v>628</v>
      </c>
      <c r="F366" s="24"/>
      <c r="G366" s="72">
        <v>0</v>
      </c>
      <c r="H366" s="72">
        <v>5.016326904296875E-4</v>
      </c>
      <c r="I366" s="72">
        <v>0</v>
      </c>
      <c r="J366" s="72">
        <v>-4.9829483032226563E-4</v>
      </c>
      <c r="K366" s="72">
        <v>0</v>
      </c>
      <c r="L366" s="72" t="s">
        <v>699</v>
      </c>
      <c r="M366" s="72">
        <v>0</v>
      </c>
      <c r="N366" s="72" t="s">
        <v>699</v>
      </c>
    </row>
    <row r="367" spans="1:14" x14ac:dyDescent="0.2">
      <c r="A367" s="14" t="s">
        <v>629</v>
      </c>
      <c r="B367" s="71">
        <v>55396</v>
      </c>
      <c r="C367" s="71">
        <v>0</v>
      </c>
      <c r="D367" s="72">
        <v>0</v>
      </c>
      <c r="E367" s="72" t="s">
        <v>629</v>
      </c>
      <c r="F367" s="24"/>
      <c r="G367" s="72">
        <v>0</v>
      </c>
      <c r="H367" s="72">
        <v>5.016326904296875E-4</v>
      </c>
      <c r="I367" s="72">
        <v>0</v>
      </c>
      <c r="J367" s="72">
        <v>-4.9829483032226563E-4</v>
      </c>
      <c r="K367" s="72">
        <v>0</v>
      </c>
      <c r="L367" s="72" t="s">
        <v>699</v>
      </c>
      <c r="M367" s="72">
        <v>0</v>
      </c>
      <c r="N367" s="72" t="s">
        <v>699</v>
      </c>
    </row>
    <row r="368" spans="1:14" x14ac:dyDescent="0.2">
      <c r="A368" s="14" t="s">
        <v>630</v>
      </c>
      <c r="B368" s="71">
        <v>55426</v>
      </c>
      <c r="C368" s="71">
        <v>0</v>
      </c>
      <c r="D368" s="72">
        <v>0</v>
      </c>
      <c r="E368" s="72" t="s">
        <v>630</v>
      </c>
      <c r="F368" s="24"/>
      <c r="G368" s="72">
        <v>0</v>
      </c>
      <c r="H368" s="72">
        <v>5.016326904296875E-4</v>
      </c>
      <c r="I368" s="72">
        <v>0</v>
      </c>
      <c r="J368" s="72">
        <v>-4.9829483032226563E-4</v>
      </c>
      <c r="K368" s="72">
        <v>0</v>
      </c>
      <c r="L368" s="72" t="s">
        <v>699</v>
      </c>
      <c r="M368" s="72">
        <v>0</v>
      </c>
      <c r="N368" s="72" t="s">
        <v>699</v>
      </c>
    </row>
    <row r="369" spans="1:14" x14ac:dyDescent="0.2">
      <c r="A369" s="14" t="s">
        <v>631</v>
      </c>
      <c r="B369" s="71">
        <v>55457</v>
      </c>
      <c r="C369" s="71">
        <v>0</v>
      </c>
      <c r="D369" s="72">
        <v>0</v>
      </c>
      <c r="E369" s="72" t="s">
        <v>631</v>
      </c>
      <c r="F369" s="24"/>
      <c r="G369" s="72">
        <v>0</v>
      </c>
      <c r="H369" s="72">
        <v>5.016326904296875E-4</v>
      </c>
      <c r="I369" s="72">
        <v>0</v>
      </c>
      <c r="J369" s="72">
        <v>-4.9829483032226563E-4</v>
      </c>
      <c r="K369" s="72">
        <v>0</v>
      </c>
      <c r="L369" s="72" t="s">
        <v>699</v>
      </c>
      <c r="M369" s="72">
        <v>0</v>
      </c>
      <c r="N369" s="72" t="s">
        <v>699</v>
      </c>
    </row>
    <row r="370" spans="1:14" x14ac:dyDescent="0.2">
      <c r="A370" s="14" t="s">
        <v>632</v>
      </c>
      <c r="B370" s="71">
        <v>55487</v>
      </c>
      <c r="C370" s="71">
        <v>0</v>
      </c>
      <c r="D370" s="72">
        <v>0</v>
      </c>
      <c r="E370" s="72" t="s">
        <v>632</v>
      </c>
      <c r="F370" s="24"/>
      <c r="G370" s="72">
        <v>0</v>
      </c>
      <c r="H370" s="72">
        <v>5.016326904296875E-4</v>
      </c>
      <c r="I370" s="72">
        <v>0</v>
      </c>
      <c r="J370" s="72">
        <v>-4.9829483032226563E-4</v>
      </c>
      <c r="K370" s="72">
        <v>0</v>
      </c>
      <c r="L370" s="72" t="s">
        <v>699</v>
      </c>
      <c r="M370" s="72">
        <v>0</v>
      </c>
      <c r="N370" s="72" t="s">
        <v>699</v>
      </c>
    </row>
    <row r="371" spans="1:14" x14ac:dyDescent="0.2">
      <c r="A371" s="14" t="s">
        <v>633</v>
      </c>
      <c r="B371" s="71">
        <v>55518</v>
      </c>
      <c r="C371" s="71">
        <v>0</v>
      </c>
      <c r="D371" s="72">
        <v>0</v>
      </c>
      <c r="E371" s="72" t="s">
        <v>633</v>
      </c>
      <c r="F371" s="24"/>
      <c r="G371" s="72">
        <v>0</v>
      </c>
      <c r="H371" s="72">
        <v>5.016326904296875E-4</v>
      </c>
      <c r="I371" s="72">
        <v>0</v>
      </c>
      <c r="J371" s="72">
        <v>-4.9829483032226563E-4</v>
      </c>
      <c r="K371" s="72">
        <v>0</v>
      </c>
      <c r="L371" s="72" t="s">
        <v>699</v>
      </c>
      <c r="M371" s="72">
        <v>0</v>
      </c>
      <c r="N371" s="72" t="s">
        <v>699</v>
      </c>
    </row>
    <row r="372" spans="1:14" x14ac:dyDescent="0.2">
      <c r="A372" s="14" t="s">
        <v>634</v>
      </c>
      <c r="B372" s="71">
        <v>55549</v>
      </c>
      <c r="C372" s="71">
        <v>0</v>
      </c>
      <c r="D372" s="72">
        <v>0</v>
      </c>
      <c r="E372" s="72" t="s">
        <v>634</v>
      </c>
      <c r="F372" s="24"/>
      <c r="G372" s="72">
        <v>0</v>
      </c>
      <c r="H372" s="72">
        <v>5.016326904296875E-4</v>
      </c>
      <c r="I372" s="72">
        <v>0</v>
      </c>
      <c r="J372" s="72">
        <v>-4.9829483032226563E-4</v>
      </c>
      <c r="K372" s="72">
        <v>0</v>
      </c>
      <c r="L372" s="72" t="s">
        <v>699</v>
      </c>
      <c r="M372" s="72">
        <v>0</v>
      </c>
      <c r="N372" s="72" t="s">
        <v>699</v>
      </c>
    </row>
    <row r="373" spans="1:14" x14ac:dyDescent="0.2">
      <c r="A373" s="14" t="s">
        <v>635</v>
      </c>
      <c r="B373" s="71">
        <v>55578</v>
      </c>
      <c r="C373" s="71">
        <v>0</v>
      </c>
      <c r="D373" s="72">
        <v>0</v>
      </c>
      <c r="E373" s="72" t="s">
        <v>635</v>
      </c>
      <c r="F373" s="24"/>
      <c r="G373" s="72">
        <v>0</v>
      </c>
      <c r="H373" s="72">
        <v>5.016326904296875E-4</v>
      </c>
      <c r="I373" s="72">
        <v>0</v>
      </c>
      <c r="J373" s="72">
        <v>-4.9829483032226563E-4</v>
      </c>
      <c r="K373" s="72">
        <v>0</v>
      </c>
      <c r="L373" s="72" t="s">
        <v>699</v>
      </c>
      <c r="M373" s="72">
        <v>0</v>
      </c>
      <c r="N373" s="72" t="s">
        <v>699</v>
      </c>
    </row>
    <row r="374" spans="1:14" x14ac:dyDescent="0.2">
      <c r="A374" s="14" t="s">
        <v>636</v>
      </c>
      <c r="B374" s="71">
        <v>55609</v>
      </c>
      <c r="C374" s="71">
        <v>0</v>
      </c>
      <c r="D374" s="72">
        <v>0</v>
      </c>
      <c r="E374" s="72" t="s">
        <v>636</v>
      </c>
      <c r="F374" s="24"/>
      <c r="G374" s="72">
        <v>0</v>
      </c>
      <c r="H374" s="72">
        <v>5.016326904296875E-4</v>
      </c>
      <c r="I374" s="72">
        <v>0</v>
      </c>
      <c r="J374" s="72">
        <v>-4.9829483032226563E-4</v>
      </c>
      <c r="K374" s="72">
        <v>0</v>
      </c>
      <c r="L374" s="72" t="s">
        <v>699</v>
      </c>
      <c r="M374" s="72">
        <v>0</v>
      </c>
      <c r="N374" s="72" t="s">
        <v>699</v>
      </c>
    </row>
    <row r="375" spans="1:14" x14ac:dyDescent="0.2">
      <c r="A375" s="14" t="s">
        <v>637</v>
      </c>
      <c r="B375" s="71">
        <v>55639</v>
      </c>
      <c r="C375" s="71">
        <v>0</v>
      </c>
      <c r="D375" s="72">
        <v>0</v>
      </c>
      <c r="E375" s="72" t="s">
        <v>637</v>
      </c>
      <c r="F375" s="29"/>
      <c r="G375" s="72">
        <v>0</v>
      </c>
      <c r="H375" s="72">
        <v>5.016326904296875E-4</v>
      </c>
      <c r="I375" s="72">
        <v>0</v>
      </c>
      <c r="J375" s="72">
        <v>-4.9829483032226563E-4</v>
      </c>
      <c r="K375" s="72">
        <v>0</v>
      </c>
      <c r="L375" s="72" t="s">
        <v>699</v>
      </c>
      <c r="M375" s="72">
        <v>0</v>
      </c>
      <c r="N375" s="72" t="s">
        <v>699</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3" t="s">
        <v>38</v>
      </c>
      <c r="B377" s="43"/>
      <c r="C377" s="43"/>
      <c r="D377" s="43"/>
      <c r="E377" s="43"/>
      <c r="F377" s="43"/>
      <c r="G377" s="43"/>
      <c r="H377" s="43"/>
      <c r="I377" s="43"/>
      <c r="J377" s="43"/>
      <c r="K377" s="43"/>
      <c r="L377" s="43"/>
      <c r="M377" s="43"/>
      <c r="N377" s="43"/>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4" t="s">
        <v>8</v>
      </c>
      <c r="D1" s="34"/>
      <c r="E1" s="34"/>
      <c r="F1" s="34"/>
      <c r="G1" s="34"/>
      <c r="H1" s="34"/>
      <c r="I1" s="34"/>
      <c r="J1" s="34"/>
      <c r="K1" s="34"/>
      <c r="L1" s="34"/>
    </row>
    <row r="2" spans="1:12" ht="3.75" customHeight="1" x14ac:dyDescent="0.2"/>
    <row r="3" spans="1:12" ht="15.75" x14ac:dyDescent="0.2">
      <c r="A3" s="35" t="s">
        <v>154</v>
      </c>
      <c r="B3" s="35"/>
      <c r="C3" s="35"/>
      <c r="D3" s="35"/>
      <c r="E3" s="35"/>
      <c r="F3" s="35"/>
      <c r="G3" s="35"/>
      <c r="H3" s="35"/>
      <c r="I3" s="35"/>
      <c r="J3" s="35"/>
      <c r="K3" s="35"/>
      <c r="L3" s="35"/>
    </row>
    <row r="4" spans="1:12" ht="3.75" customHeight="1" x14ac:dyDescent="0.2">
      <c r="A4" s="1"/>
      <c r="B4" s="1"/>
      <c r="C4" s="1"/>
      <c r="D4" s="1"/>
      <c r="E4" s="1"/>
      <c r="F4" s="1"/>
      <c r="G4" s="1"/>
      <c r="H4" s="1"/>
      <c r="I4" s="1"/>
      <c r="J4" s="1"/>
      <c r="K4" s="1"/>
      <c r="L4" s="1"/>
    </row>
    <row r="5" spans="1:12" ht="15" customHeight="1" x14ac:dyDescent="0.2">
      <c r="A5" s="36" t="s">
        <v>163</v>
      </c>
      <c r="B5" s="37"/>
      <c r="C5" s="37"/>
      <c r="D5" s="37"/>
      <c r="E5" s="37"/>
      <c r="F5" s="37"/>
      <c r="G5" s="37"/>
      <c r="H5" s="37"/>
      <c r="I5" s="37"/>
      <c r="J5" s="37"/>
      <c r="K5" s="37"/>
      <c r="L5" s="38"/>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3" t="s">
        <v>38</v>
      </c>
      <c r="B40" s="43"/>
      <c r="C40" s="43"/>
      <c r="D40" s="43"/>
      <c r="E40" s="43"/>
      <c r="F40" s="43"/>
      <c r="G40" s="43"/>
      <c r="H40" s="43"/>
      <c r="I40" s="43"/>
      <c r="J40" s="43"/>
      <c r="K40" s="43"/>
      <c r="L40" s="43"/>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43" t="s">
        <v>38</v>
      </c>
      <c r="B39" s="43"/>
      <c r="C39" s="43"/>
      <c r="D39" s="43"/>
      <c r="E39" s="43"/>
      <c r="F39" s="43"/>
      <c r="G39" s="43"/>
      <c r="H39" s="43"/>
      <c r="I39" s="43"/>
      <c r="J39" s="43"/>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165</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43" t="s">
        <v>38</v>
      </c>
      <c r="B32" s="43"/>
      <c r="C32" s="43"/>
      <c r="D32" s="43"/>
      <c r="E32" s="43"/>
      <c r="F32" s="43"/>
      <c r="G32" s="43"/>
      <c r="H32" s="43"/>
      <c r="I32" s="43"/>
      <c r="J32" s="43"/>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4" t="s">
        <v>8</v>
      </c>
      <c r="D1" s="34"/>
      <c r="E1" s="34"/>
      <c r="F1" s="34"/>
      <c r="G1" s="34"/>
      <c r="H1" s="34"/>
      <c r="I1" s="34"/>
      <c r="J1" s="34"/>
      <c r="K1" s="34"/>
    </row>
    <row r="2" spans="1:11" ht="3.75" customHeight="1" x14ac:dyDescent="0.2"/>
    <row r="3" spans="1:11" ht="15.75" x14ac:dyDescent="0.2">
      <c r="A3" s="35" t="s">
        <v>640</v>
      </c>
      <c r="B3" s="35"/>
      <c r="C3" s="35"/>
      <c r="D3" s="35"/>
      <c r="E3" s="35"/>
      <c r="F3" s="35"/>
      <c r="G3" s="35"/>
      <c r="H3" s="35"/>
      <c r="I3" s="35"/>
      <c r="J3" s="35"/>
      <c r="K3" s="35"/>
    </row>
    <row r="4" spans="1:11" ht="3.75" customHeight="1" x14ac:dyDescent="0.2">
      <c r="A4" s="1"/>
      <c r="B4" s="1"/>
      <c r="C4" s="1"/>
      <c r="D4" s="1"/>
      <c r="E4" s="1"/>
      <c r="F4" s="1"/>
      <c r="G4" s="1"/>
      <c r="H4" s="1"/>
      <c r="I4" s="1"/>
      <c r="J4" s="1"/>
      <c r="K4" s="1"/>
    </row>
    <row r="5" spans="1:11" ht="15" customHeight="1" x14ac:dyDescent="0.2">
      <c r="A5" s="36" t="s">
        <v>14</v>
      </c>
      <c r="B5" s="37"/>
      <c r="C5" s="37"/>
      <c r="D5" s="37"/>
      <c r="E5" s="37"/>
      <c r="F5" s="37"/>
      <c r="G5" s="37"/>
      <c r="H5" s="37"/>
      <c r="I5" s="37"/>
      <c r="J5" s="37"/>
      <c r="K5" s="38"/>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688</v>
      </c>
      <c r="E8" s="18" t="s">
        <v>676</v>
      </c>
      <c r="F8" s="25" t="s">
        <v>173</v>
      </c>
      <c r="G8" s="28" t="s">
        <v>689</v>
      </c>
      <c r="H8" s="18" t="s">
        <v>677</v>
      </c>
      <c r="I8" s="18" t="s">
        <v>678</v>
      </c>
      <c r="J8" s="18" t="s">
        <v>679</v>
      </c>
      <c r="K8" s="20">
        <v>500000000</v>
      </c>
    </row>
    <row r="9" spans="1:11" x14ac:dyDescent="0.2">
      <c r="A9" s="18" t="s">
        <v>690</v>
      </c>
      <c r="B9" s="18" t="s">
        <v>691</v>
      </c>
      <c r="C9" s="18" t="s">
        <v>692</v>
      </c>
      <c r="D9" s="18" t="s">
        <v>693</v>
      </c>
      <c r="E9" s="18" t="s">
        <v>694</v>
      </c>
      <c r="F9" s="25" t="s">
        <v>173</v>
      </c>
      <c r="G9" s="28" t="s">
        <v>695</v>
      </c>
      <c r="H9" s="18" t="s">
        <v>696</v>
      </c>
      <c r="I9" s="18" t="s">
        <v>678</v>
      </c>
      <c r="J9" s="18" t="s">
        <v>679</v>
      </c>
      <c r="K9" s="20">
        <v>500000000</v>
      </c>
    </row>
    <row r="10" spans="1:11" x14ac:dyDescent="0.2">
      <c r="A10" s="18" t="s">
        <v>699</v>
      </c>
      <c r="B10" s="18" t="s">
        <v>699</v>
      </c>
      <c r="C10" s="18" t="s">
        <v>699</v>
      </c>
      <c r="D10" s="18" t="s">
        <v>699</v>
      </c>
      <c r="E10" s="18" t="s">
        <v>699</v>
      </c>
      <c r="F10" s="25" t="s">
        <v>699</v>
      </c>
      <c r="G10" s="28" t="s">
        <v>699</v>
      </c>
      <c r="H10" s="18" t="s">
        <v>699</v>
      </c>
      <c r="I10" s="18" t="s">
        <v>699</v>
      </c>
      <c r="J10" s="18" t="s">
        <v>699</v>
      </c>
      <c r="K10" s="20" t="s">
        <v>699</v>
      </c>
    </row>
    <row r="11" spans="1:11" x14ac:dyDescent="0.2">
      <c r="A11" s="18" t="s">
        <v>699</v>
      </c>
      <c r="B11" s="18" t="s">
        <v>699</v>
      </c>
      <c r="C11" s="18" t="s">
        <v>699</v>
      </c>
      <c r="D11" s="18" t="s">
        <v>699</v>
      </c>
      <c r="E11" s="18" t="s">
        <v>699</v>
      </c>
      <c r="F11" s="25" t="s">
        <v>699</v>
      </c>
      <c r="G11" s="28" t="s">
        <v>699</v>
      </c>
      <c r="H11" s="18" t="s">
        <v>699</v>
      </c>
      <c r="I11" s="18" t="s">
        <v>699</v>
      </c>
      <c r="J11" s="18" t="s">
        <v>699</v>
      </c>
      <c r="K11" s="20" t="s">
        <v>699</v>
      </c>
    </row>
    <row r="12" spans="1:11" ht="3.75" customHeight="1" x14ac:dyDescent="0.2">
      <c r="A12" s="1"/>
      <c r="B12" s="1"/>
      <c r="C12" s="1"/>
      <c r="D12" s="1"/>
      <c r="E12" s="1"/>
      <c r="F12" s="1"/>
      <c r="G12" s="1"/>
      <c r="H12" s="1"/>
      <c r="I12" s="1"/>
      <c r="J12" s="1"/>
      <c r="K12" s="1"/>
    </row>
    <row r="13" spans="1:11" x14ac:dyDescent="0.2">
      <c r="A13" s="36" t="s">
        <v>15</v>
      </c>
      <c r="B13" s="37"/>
      <c r="C13" s="37"/>
      <c r="D13" s="37"/>
      <c r="E13" s="37"/>
      <c r="F13" s="37"/>
      <c r="G13" s="37"/>
      <c r="H13" s="37"/>
      <c r="I13" s="37"/>
      <c r="J13" s="37"/>
      <c r="K13" s="38"/>
    </row>
    <row r="14" spans="1:11" ht="3.75" customHeight="1" x14ac:dyDescent="0.2">
      <c r="A14" s="1"/>
      <c r="B14" s="1"/>
      <c r="C14" s="1"/>
      <c r="D14" s="1"/>
      <c r="E14" s="1"/>
      <c r="F14" s="1"/>
      <c r="G14" s="1"/>
      <c r="H14" s="1"/>
      <c r="I14" s="1"/>
      <c r="J14" s="1"/>
      <c r="K14" s="1"/>
    </row>
    <row r="15" spans="1:11" x14ac:dyDescent="0.2">
      <c r="A15" s="45" t="s">
        <v>27</v>
      </c>
      <c r="B15" s="45"/>
      <c r="C15" s="45"/>
      <c r="D15" s="26">
        <v>1000000000</v>
      </c>
      <c r="E15" s="39"/>
      <c r="F15" s="39"/>
      <c r="G15" s="1"/>
      <c r="H15" s="1"/>
      <c r="I15" s="1"/>
      <c r="J15" s="1"/>
      <c r="K15" s="1"/>
    </row>
    <row r="16" spans="1:11" x14ac:dyDescent="0.2">
      <c r="A16" s="45" t="s">
        <v>28</v>
      </c>
      <c r="B16" s="45"/>
      <c r="C16" s="45"/>
      <c r="D16" s="30">
        <v>2.5500000000000002E-3</v>
      </c>
      <c r="E16" s="44"/>
      <c r="F16" s="44"/>
      <c r="G16" s="1"/>
      <c r="H16" s="1"/>
      <c r="I16" s="1"/>
      <c r="J16" s="1"/>
      <c r="K16" s="1"/>
    </row>
    <row r="17" spans="1:11" x14ac:dyDescent="0.2">
      <c r="A17" s="45" t="s">
        <v>30</v>
      </c>
      <c r="B17" s="45"/>
      <c r="C17" s="45"/>
      <c r="D17" s="27">
        <v>14.619178082191782</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43" t="s">
        <v>38</v>
      </c>
      <c r="B20" s="43"/>
      <c r="C20" s="43"/>
      <c r="D20" s="43"/>
      <c r="E20" s="43"/>
      <c r="F20" s="43"/>
      <c r="G20" s="43"/>
      <c r="H20" s="43"/>
      <c r="I20" s="43"/>
      <c r="J20" s="43"/>
      <c r="K20" s="43"/>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31</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32</v>
      </c>
      <c r="B5" s="37"/>
      <c r="C5" s="37"/>
      <c r="D5" s="37"/>
      <c r="E5" s="37"/>
      <c r="F5" s="37"/>
      <c r="G5" s="37"/>
      <c r="H5" s="37"/>
      <c r="I5" s="37"/>
      <c r="J5" s="38"/>
    </row>
    <row r="6" spans="1:10" ht="3.75" customHeight="1" x14ac:dyDescent="0.2">
      <c r="A6" s="2"/>
      <c r="B6" s="2"/>
      <c r="C6" s="2"/>
      <c r="D6" s="2"/>
      <c r="E6" s="6"/>
      <c r="F6" s="6"/>
      <c r="G6" s="2"/>
      <c r="H6" s="2"/>
      <c r="I6" s="7"/>
      <c r="J6" s="7"/>
    </row>
    <row r="7" spans="1:10" x14ac:dyDescent="0.2">
      <c r="A7" s="54" t="s">
        <v>34</v>
      </c>
      <c r="B7" s="54"/>
      <c r="C7" s="54" t="s">
        <v>35</v>
      </c>
      <c r="D7" s="54"/>
      <c r="E7" s="54" t="s">
        <v>36</v>
      </c>
      <c r="F7" s="54"/>
      <c r="G7" s="51" t="s">
        <v>37</v>
      </c>
      <c r="H7" s="51"/>
    </row>
    <row r="8" spans="1:10" x14ac:dyDescent="0.2">
      <c r="A8" s="53" t="s">
        <v>166</v>
      </c>
      <c r="B8" s="53"/>
      <c r="C8" s="53" t="s">
        <v>169</v>
      </c>
      <c r="D8" s="53"/>
      <c r="E8" s="52" t="s">
        <v>168</v>
      </c>
      <c r="F8" s="52"/>
      <c r="G8" s="53" t="s">
        <v>170</v>
      </c>
      <c r="H8" s="53"/>
    </row>
    <row r="9" spans="1:10" x14ac:dyDescent="0.2">
      <c r="A9" s="53" t="s">
        <v>699</v>
      </c>
      <c r="B9" s="53"/>
      <c r="C9" s="53" t="s">
        <v>699</v>
      </c>
      <c r="D9" s="53"/>
      <c r="E9" s="52" t="s">
        <v>699</v>
      </c>
      <c r="F9" s="52"/>
      <c r="G9" s="53" t="s">
        <v>699</v>
      </c>
      <c r="H9" s="53"/>
    </row>
    <row r="10" spans="1:10" x14ac:dyDescent="0.2">
      <c r="A10" s="53" t="s">
        <v>699</v>
      </c>
      <c r="B10" s="53"/>
      <c r="C10" s="53" t="s">
        <v>699</v>
      </c>
      <c r="D10" s="53"/>
      <c r="E10" s="52" t="s">
        <v>699</v>
      </c>
      <c r="F10" s="52"/>
      <c r="G10" s="53" t="s">
        <v>699</v>
      </c>
      <c r="H10" s="53"/>
    </row>
    <row r="11" spans="1:10" ht="3.75" customHeight="1" x14ac:dyDescent="0.2">
      <c r="A11" s="1"/>
      <c r="B11" s="1"/>
      <c r="C11" s="1"/>
      <c r="D11" s="1"/>
      <c r="E11" s="1"/>
      <c r="F11" s="1"/>
      <c r="G11" s="1"/>
      <c r="H11" s="1"/>
      <c r="I11" s="1"/>
      <c r="J11" s="1"/>
    </row>
    <row r="12" spans="1:10" x14ac:dyDescent="0.2">
      <c r="A12" s="36" t="s">
        <v>33</v>
      </c>
      <c r="B12" s="37"/>
      <c r="C12" s="37"/>
      <c r="D12" s="37"/>
      <c r="E12" s="37"/>
      <c r="F12" s="37"/>
      <c r="G12" s="37"/>
      <c r="H12" s="37"/>
      <c r="I12" s="37"/>
      <c r="J12" s="38"/>
    </row>
    <row r="13" spans="1:10" ht="3.75" customHeight="1" x14ac:dyDescent="0.2">
      <c r="A13" s="1"/>
      <c r="B13" s="1"/>
      <c r="C13" s="1"/>
      <c r="D13" s="1"/>
      <c r="E13" s="1"/>
      <c r="F13" s="1"/>
      <c r="G13" s="1"/>
      <c r="H13" s="1"/>
      <c r="I13" s="1"/>
      <c r="J13" s="1"/>
    </row>
    <row r="14" spans="1:10" x14ac:dyDescent="0.2">
      <c r="A14" s="54" t="s">
        <v>34</v>
      </c>
      <c r="B14" s="54"/>
      <c r="C14" s="54" t="s">
        <v>35</v>
      </c>
      <c r="D14" s="54"/>
      <c r="E14" s="54" t="s">
        <v>36</v>
      </c>
      <c r="F14" s="54"/>
    </row>
    <row r="15" spans="1:10" x14ac:dyDescent="0.2">
      <c r="A15" s="53" t="s">
        <v>166</v>
      </c>
      <c r="B15" s="53"/>
      <c r="C15" s="53" t="s">
        <v>167</v>
      </c>
      <c r="D15" s="53"/>
      <c r="E15" s="52" t="s">
        <v>168</v>
      </c>
      <c r="F15" s="52"/>
    </row>
    <row r="16" spans="1:10" x14ac:dyDescent="0.2">
      <c r="A16" s="53" t="s">
        <v>699</v>
      </c>
      <c r="B16" s="53"/>
      <c r="C16" s="53" t="s">
        <v>699</v>
      </c>
      <c r="D16" s="53"/>
      <c r="E16" s="52" t="s">
        <v>699</v>
      </c>
      <c r="F16" s="52"/>
    </row>
    <row r="17" spans="1:10" x14ac:dyDescent="0.2">
      <c r="A17" s="53" t="s">
        <v>699</v>
      </c>
      <c r="B17" s="53"/>
      <c r="C17" s="53" t="s">
        <v>699</v>
      </c>
      <c r="D17" s="53"/>
      <c r="E17" s="52" t="s">
        <v>699</v>
      </c>
      <c r="F17" s="52"/>
    </row>
    <row r="18" spans="1:10" ht="3.75" customHeight="1" x14ac:dyDescent="0.2">
      <c r="A18" s="12"/>
      <c r="B18" s="12"/>
      <c r="C18" s="12"/>
      <c r="D18" s="12"/>
      <c r="E18" s="12"/>
      <c r="F18" s="12"/>
      <c r="G18" s="12"/>
      <c r="H18" s="12"/>
      <c r="I18" s="12"/>
      <c r="J18" s="12"/>
    </row>
    <row r="19" spans="1:10" x14ac:dyDescent="0.2">
      <c r="A19" s="43" t="s">
        <v>38</v>
      </c>
      <c r="B19" s="43"/>
      <c r="C19" s="43"/>
      <c r="D19" s="43"/>
      <c r="E19" s="43"/>
      <c r="F19" s="43"/>
      <c r="G19" s="43"/>
      <c r="H19" s="43"/>
      <c r="I19" s="43"/>
      <c r="J19" s="43"/>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K24" sqref="K24"/>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39</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31" t="s">
        <v>45</v>
      </c>
      <c r="B7" s="31"/>
      <c r="C7" s="31"/>
      <c r="D7" s="31"/>
      <c r="E7" s="31"/>
      <c r="F7" s="31"/>
      <c r="G7" s="32">
        <v>1000000000</v>
      </c>
      <c r="H7" s="32"/>
      <c r="I7" s="32"/>
      <c r="J7" s="3" t="s">
        <v>41</v>
      </c>
    </row>
    <row r="8" spans="1:10" x14ac:dyDescent="0.2">
      <c r="A8" s="31" t="s">
        <v>46</v>
      </c>
      <c r="B8" s="31"/>
      <c r="C8" s="31"/>
      <c r="D8" s="31"/>
      <c r="E8" s="31"/>
      <c r="F8" s="31"/>
      <c r="G8" s="32">
        <v>1240501315.6900001</v>
      </c>
      <c r="H8" s="32"/>
      <c r="I8" s="32"/>
      <c r="J8" s="3" t="s">
        <v>42</v>
      </c>
    </row>
    <row r="9" spans="1:10" x14ac:dyDescent="0.2">
      <c r="A9" s="31" t="s">
        <v>47</v>
      </c>
      <c r="B9" s="31"/>
      <c r="C9" s="31"/>
      <c r="D9" s="31"/>
      <c r="E9" s="31"/>
      <c r="F9" s="31"/>
      <c r="G9" s="32">
        <v>3000000</v>
      </c>
      <c r="H9" s="32"/>
      <c r="I9" s="32"/>
      <c r="J9" s="3" t="s">
        <v>43</v>
      </c>
    </row>
    <row r="10" spans="1:10" x14ac:dyDescent="0.2">
      <c r="A10" s="31" t="s">
        <v>48</v>
      </c>
      <c r="B10" s="31"/>
      <c r="C10" s="31"/>
      <c r="D10" s="31"/>
      <c r="E10" s="31"/>
      <c r="F10" s="31"/>
      <c r="G10" s="32">
        <v>0</v>
      </c>
      <c r="H10" s="32"/>
      <c r="I10" s="32"/>
      <c r="J10" s="3" t="s">
        <v>44</v>
      </c>
    </row>
    <row r="11" spans="1:10" x14ac:dyDescent="0.2">
      <c r="A11" s="31" t="s">
        <v>49</v>
      </c>
      <c r="B11" s="31"/>
      <c r="C11" s="31"/>
      <c r="D11" s="31"/>
      <c r="E11" s="31"/>
      <c r="F11" s="31"/>
      <c r="G11" s="33">
        <v>0.24350131569000011</v>
      </c>
      <c r="H11" s="33"/>
      <c r="I11" s="33"/>
      <c r="J11" s="3"/>
    </row>
    <row r="12" spans="1:10" ht="3.75" customHeight="1" x14ac:dyDescent="0.2">
      <c r="A12" s="1"/>
      <c r="B12" s="1"/>
      <c r="C12" s="1"/>
      <c r="D12" s="1"/>
      <c r="E12" s="1"/>
      <c r="F12" s="1"/>
      <c r="G12" s="1"/>
      <c r="H12" s="1"/>
      <c r="I12" s="1"/>
      <c r="J12" s="1"/>
    </row>
    <row r="13" spans="1:10" x14ac:dyDescent="0.2">
      <c r="A13" s="36" t="s">
        <v>40</v>
      </c>
      <c r="B13" s="37"/>
      <c r="C13" s="37"/>
      <c r="D13" s="37"/>
      <c r="E13" s="37"/>
      <c r="F13" s="37"/>
      <c r="G13" s="37"/>
      <c r="H13" s="37"/>
      <c r="I13" s="37"/>
      <c r="J13" s="38"/>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2">
        <v>1157001285.6659503</v>
      </c>
      <c r="H15" s="32"/>
      <c r="I15" s="32"/>
      <c r="J15" s="3" t="s">
        <v>59</v>
      </c>
    </row>
    <row r="16" spans="1:10" x14ac:dyDescent="0.2">
      <c r="A16" s="31" t="s">
        <v>52</v>
      </c>
      <c r="B16" s="31"/>
      <c r="C16" s="31"/>
      <c r="D16" s="31"/>
      <c r="E16" s="31"/>
      <c r="F16" s="31"/>
      <c r="G16" s="33">
        <v>1.1570012856659504</v>
      </c>
      <c r="H16" s="33"/>
      <c r="I16" s="33"/>
      <c r="J16" s="3"/>
    </row>
    <row r="17" spans="1:10" x14ac:dyDescent="0.2">
      <c r="A17" s="40" t="s">
        <v>53</v>
      </c>
      <c r="B17" s="40"/>
      <c r="C17" s="40"/>
      <c r="D17" s="40"/>
      <c r="E17" s="40"/>
      <c r="F17" s="40"/>
      <c r="G17" s="41" t="s">
        <v>171</v>
      </c>
      <c r="H17" s="41"/>
      <c r="I17" s="41"/>
      <c r="J17" s="3"/>
    </row>
    <row r="18" spans="1:10" x14ac:dyDescent="0.2">
      <c r="A18" s="40" t="s">
        <v>54</v>
      </c>
      <c r="B18" s="40"/>
      <c r="C18" s="40"/>
      <c r="D18" s="40"/>
      <c r="E18" s="40"/>
      <c r="F18" s="40"/>
      <c r="G18" s="41" t="s">
        <v>171</v>
      </c>
      <c r="H18" s="41"/>
      <c r="I18" s="41"/>
      <c r="J18" s="3"/>
    </row>
    <row r="19" spans="1:10" ht="3.75" customHeight="1" x14ac:dyDescent="0.2">
      <c r="A19" s="1"/>
      <c r="B19" s="1"/>
      <c r="C19" s="1"/>
      <c r="D19" s="1"/>
      <c r="E19" s="1"/>
      <c r="F19" s="1"/>
      <c r="G19" s="1"/>
      <c r="H19" s="1"/>
      <c r="I19" s="1"/>
      <c r="J19" s="1"/>
    </row>
    <row r="20" spans="1:10" x14ac:dyDescent="0.2">
      <c r="A20" s="36" t="s">
        <v>50</v>
      </c>
      <c r="B20" s="37"/>
      <c r="C20" s="37"/>
      <c r="D20" s="37"/>
      <c r="E20" s="37"/>
      <c r="F20" s="37"/>
      <c r="G20" s="37"/>
      <c r="H20" s="37"/>
      <c r="I20" s="37"/>
      <c r="J20" s="38"/>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2">
        <v>3000322.2105</v>
      </c>
      <c r="H22" s="32"/>
      <c r="I22" s="32"/>
      <c r="J22" s="3" t="s">
        <v>60</v>
      </c>
    </row>
    <row r="23" spans="1:10" x14ac:dyDescent="0.2">
      <c r="A23" s="31" t="s">
        <v>56</v>
      </c>
      <c r="B23" s="31"/>
      <c r="C23" s="31"/>
      <c r="D23" s="31"/>
      <c r="E23" s="31"/>
      <c r="F23" s="31"/>
      <c r="G23" s="32">
        <v>0</v>
      </c>
      <c r="H23" s="32"/>
      <c r="I23" s="32"/>
      <c r="J23" s="3" t="s">
        <v>61</v>
      </c>
    </row>
    <row r="24" spans="1:10" x14ac:dyDescent="0.2">
      <c r="A24" s="31" t="s">
        <v>57</v>
      </c>
      <c r="B24" s="31"/>
      <c r="C24" s="31"/>
      <c r="D24" s="31"/>
      <c r="E24" s="31"/>
      <c r="F24" s="31"/>
      <c r="G24" s="33">
        <v>1.1600016078764503</v>
      </c>
      <c r="H24" s="33"/>
      <c r="I24" s="33"/>
      <c r="J24" s="3"/>
    </row>
    <row r="25" spans="1:10" x14ac:dyDescent="0.2">
      <c r="A25" s="40" t="s">
        <v>58</v>
      </c>
      <c r="B25" s="40"/>
      <c r="C25" s="40"/>
      <c r="D25" s="40"/>
      <c r="E25" s="40"/>
      <c r="F25" s="40"/>
      <c r="G25" s="41" t="s">
        <v>171</v>
      </c>
      <c r="H25" s="41"/>
      <c r="I25" s="41"/>
      <c r="J25" s="3"/>
    </row>
    <row r="26" spans="1:10" ht="3.75" customHeight="1" x14ac:dyDescent="0.2">
      <c r="A26" s="1"/>
      <c r="B26" s="1"/>
      <c r="C26" s="1"/>
      <c r="D26" s="1"/>
      <c r="E26" s="1"/>
      <c r="F26" s="1"/>
      <c r="G26" s="1"/>
      <c r="H26" s="1"/>
      <c r="I26" s="1"/>
      <c r="J26" s="1"/>
    </row>
    <row r="27" spans="1:10" x14ac:dyDescent="0.2">
      <c r="A27" s="36" t="s">
        <v>63</v>
      </c>
      <c r="B27" s="37"/>
      <c r="C27" s="37"/>
      <c r="D27" s="37"/>
      <c r="E27" s="37"/>
      <c r="F27" s="37"/>
      <c r="G27" s="37"/>
      <c r="H27" s="37"/>
      <c r="I27" s="37"/>
      <c r="J27" s="38"/>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9">
        <v>149938061.7358</v>
      </c>
      <c r="H29" s="39"/>
      <c r="I29" s="39"/>
      <c r="J29" s="3" t="s">
        <v>64</v>
      </c>
    </row>
    <row r="30" spans="1:10" x14ac:dyDescent="0.2">
      <c r="A30" s="40" t="s">
        <v>66</v>
      </c>
      <c r="B30" s="40"/>
      <c r="C30" s="40"/>
      <c r="D30" s="40"/>
      <c r="E30" s="40"/>
      <c r="F30" s="40"/>
      <c r="G30" s="39">
        <v>149794061.7358</v>
      </c>
      <c r="H30" s="39"/>
      <c r="I30" s="39"/>
      <c r="J30" s="3"/>
    </row>
    <row r="31" spans="1:10" x14ac:dyDescent="0.2">
      <c r="A31" s="40" t="s">
        <v>67</v>
      </c>
      <c r="B31" s="40"/>
      <c r="C31" s="40"/>
      <c r="D31" s="40"/>
      <c r="E31" s="40"/>
      <c r="F31" s="40"/>
      <c r="G31" s="39">
        <v>144000</v>
      </c>
      <c r="H31" s="39"/>
      <c r="I31" s="39"/>
      <c r="J31" s="3"/>
    </row>
    <row r="32" spans="1:10" x14ac:dyDescent="0.2">
      <c r="A32" s="40" t="s">
        <v>68</v>
      </c>
      <c r="B32" s="40"/>
      <c r="C32" s="40"/>
      <c r="D32" s="40"/>
      <c r="E32" s="40"/>
      <c r="F32" s="40"/>
      <c r="G32" s="39">
        <v>0</v>
      </c>
      <c r="H32" s="39"/>
      <c r="I32" s="39"/>
      <c r="J32" s="3"/>
    </row>
    <row r="33" spans="1:10" x14ac:dyDescent="0.2">
      <c r="A33" s="40" t="s">
        <v>69</v>
      </c>
      <c r="B33" s="40"/>
      <c r="C33" s="40"/>
      <c r="D33" s="40"/>
      <c r="E33" s="40"/>
      <c r="F33" s="40"/>
      <c r="G33" s="39">
        <v>0</v>
      </c>
      <c r="H33" s="39"/>
      <c r="I33" s="39"/>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9">
        <v>1243501315.6908</v>
      </c>
      <c r="H35" s="39"/>
      <c r="I35" s="39"/>
      <c r="J35" s="3" t="s">
        <v>74</v>
      </c>
    </row>
    <row r="36" spans="1:10" x14ac:dyDescent="0.2">
      <c r="A36" s="40" t="s">
        <v>71</v>
      </c>
      <c r="B36" s="40"/>
      <c r="C36" s="40"/>
      <c r="D36" s="40"/>
      <c r="E36" s="40"/>
      <c r="F36" s="40"/>
      <c r="G36" s="39">
        <v>1240501315.6908</v>
      </c>
      <c r="H36" s="39"/>
      <c r="I36" s="39"/>
      <c r="J36" s="3"/>
    </row>
    <row r="37" spans="1:10" x14ac:dyDescent="0.2">
      <c r="A37" s="40" t="s">
        <v>72</v>
      </c>
      <c r="B37" s="40"/>
      <c r="C37" s="40"/>
      <c r="D37" s="40"/>
      <c r="E37" s="40"/>
      <c r="F37" s="40"/>
      <c r="G37" s="39">
        <v>3000000</v>
      </c>
      <c r="H37" s="39"/>
      <c r="I37" s="39"/>
      <c r="J37" s="3"/>
    </row>
    <row r="38" spans="1:10" x14ac:dyDescent="0.2">
      <c r="A38" s="40" t="s">
        <v>73</v>
      </c>
      <c r="B38" s="40"/>
      <c r="C38" s="40"/>
      <c r="D38" s="40"/>
      <c r="E38" s="40"/>
      <c r="F38" s="40"/>
      <c r="G38" s="39">
        <v>0</v>
      </c>
      <c r="H38" s="39"/>
      <c r="I38" s="39"/>
      <c r="J38" s="3"/>
    </row>
    <row r="39" spans="1:10" x14ac:dyDescent="0.2">
      <c r="A39" s="40" t="s">
        <v>69</v>
      </c>
      <c r="B39" s="40"/>
      <c r="C39" s="40"/>
      <c r="D39" s="40"/>
      <c r="E39" s="40"/>
      <c r="F39" s="40"/>
      <c r="G39" s="39">
        <v>0</v>
      </c>
      <c r="H39" s="39"/>
      <c r="I39" s="39"/>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9">
        <v>50500000</v>
      </c>
      <c r="H41" s="39"/>
      <c r="I41" s="39"/>
      <c r="J41" s="3" t="s">
        <v>75</v>
      </c>
    </row>
    <row r="42" spans="1:10" x14ac:dyDescent="0.2">
      <c r="A42" s="31" t="s">
        <v>79</v>
      </c>
      <c r="B42" s="31"/>
      <c r="C42" s="31"/>
      <c r="D42" s="31"/>
      <c r="E42" s="31"/>
      <c r="F42" s="31"/>
      <c r="G42" s="39">
        <v>81037262.134620249</v>
      </c>
      <c r="H42" s="39"/>
      <c r="I42" s="39"/>
      <c r="J42" s="3" t="s">
        <v>76</v>
      </c>
    </row>
    <row r="43" spans="1:10" x14ac:dyDescent="0.2">
      <c r="A43" s="31" t="s">
        <v>80</v>
      </c>
      <c r="B43" s="31"/>
      <c r="C43" s="31"/>
      <c r="D43" s="31"/>
      <c r="E43" s="31"/>
      <c r="F43" s="31"/>
      <c r="G43" s="39">
        <v>1000000000</v>
      </c>
      <c r="H43" s="39"/>
      <c r="I43" s="39"/>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9">
        <v>261902115.29197979</v>
      </c>
      <c r="H45" s="39"/>
      <c r="I45" s="39"/>
      <c r="J45" s="3"/>
    </row>
    <row r="46" spans="1:10" x14ac:dyDescent="0.2">
      <c r="A46" s="40" t="s">
        <v>82</v>
      </c>
      <c r="B46" s="40"/>
      <c r="C46" s="40"/>
      <c r="D46" s="40"/>
      <c r="E46" s="40"/>
      <c r="F46" s="40"/>
      <c r="G46" s="42" t="s">
        <v>171</v>
      </c>
      <c r="H46" s="42"/>
      <c r="I46" s="42"/>
      <c r="J46" s="3"/>
    </row>
    <row r="47" spans="1:10" ht="3.75" customHeight="1" x14ac:dyDescent="0.2">
      <c r="A47" s="12"/>
      <c r="B47" s="12"/>
      <c r="C47" s="12"/>
      <c r="D47" s="12"/>
      <c r="E47" s="12"/>
      <c r="F47" s="12"/>
      <c r="G47" s="12"/>
      <c r="H47" s="12"/>
      <c r="I47" s="12"/>
      <c r="J47" s="12"/>
    </row>
    <row r="48" spans="1:10" x14ac:dyDescent="0.2">
      <c r="A48" s="43" t="s">
        <v>38</v>
      </c>
      <c r="B48" s="43"/>
      <c r="C48" s="43"/>
      <c r="D48" s="43"/>
      <c r="E48" s="43"/>
      <c r="F48" s="43"/>
      <c r="G48" s="43"/>
      <c r="H48" s="43"/>
      <c r="I48" s="43"/>
      <c r="J48" s="43"/>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62</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83</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31" t="s">
        <v>84</v>
      </c>
      <c r="B7" s="31"/>
      <c r="C7" s="31"/>
      <c r="D7" s="31"/>
      <c r="E7" s="31"/>
      <c r="F7" s="31"/>
      <c r="G7" s="39">
        <v>39801444.219899997</v>
      </c>
      <c r="H7" s="39"/>
      <c r="I7" s="39"/>
      <c r="J7" s="3" t="s">
        <v>90</v>
      </c>
    </row>
    <row r="8" spans="1:10" x14ac:dyDescent="0.2">
      <c r="A8" s="31" t="s">
        <v>85</v>
      </c>
      <c r="B8" s="31"/>
      <c r="C8" s="31"/>
      <c r="D8" s="31"/>
      <c r="E8" s="31"/>
      <c r="F8" s="31"/>
      <c r="G8" s="39">
        <v>1656846.4593810958</v>
      </c>
      <c r="H8" s="39"/>
      <c r="I8" s="39"/>
      <c r="J8" s="3" t="s">
        <v>91</v>
      </c>
    </row>
    <row r="9" spans="1:10" x14ac:dyDescent="0.2">
      <c r="A9" s="31" t="s">
        <v>672</v>
      </c>
      <c r="B9" s="31"/>
      <c r="C9" s="31"/>
      <c r="D9" s="31"/>
      <c r="E9" s="31"/>
      <c r="F9" s="31"/>
      <c r="G9" s="39">
        <v>38144597.760518901</v>
      </c>
      <c r="H9" s="39"/>
      <c r="I9" s="39"/>
      <c r="J9" s="3"/>
    </row>
    <row r="10" spans="1:10" x14ac:dyDescent="0.2">
      <c r="A10" s="40" t="s">
        <v>86</v>
      </c>
      <c r="B10" s="31"/>
      <c r="C10" s="31"/>
      <c r="D10" s="31"/>
      <c r="E10" s="31"/>
      <c r="F10" s="31"/>
      <c r="G10" s="42" t="s">
        <v>171</v>
      </c>
      <c r="H10" s="42"/>
      <c r="I10" s="42"/>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2">
        <v>3128972.4</v>
      </c>
      <c r="H12" s="32"/>
      <c r="I12" s="32"/>
      <c r="J12" s="3" t="s">
        <v>92</v>
      </c>
    </row>
    <row r="13" spans="1:10" x14ac:dyDescent="0.2">
      <c r="A13" s="5" t="s">
        <v>88</v>
      </c>
      <c r="B13" s="5"/>
      <c r="C13" s="5"/>
      <c r="D13" s="5"/>
      <c r="E13" s="5"/>
      <c r="F13" s="5"/>
      <c r="G13" s="39">
        <v>50000</v>
      </c>
      <c r="H13" s="39"/>
      <c r="I13" s="39"/>
      <c r="J13" s="3" t="s">
        <v>93</v>
      </c>
    </row>
    <row r="14" spans="1:10" x14ac:dyDescent="0.2">
      <c r="A14" s="31" t="s">
        <v>89</v>
      </c>
      <c r="B14" s="31"/>
      <c r="C14" s="31"/>
      <c r="D14" s="31"/>
      <c r="E14" s="31"/>
      <c r="F14" s="31"/>
      <c r="G14" s="39">
        <v>3078972.4</v>
      </c>
      <c r="H14" s="39"/>
      <c r="I14" s="39"/>
      <c r="J14" s="3"/>
    </row>
    <row r="15" spans="1:10" ht="3.75" customHeight="1" x14ac:dyDescent="0.2">
      <c r="A15" s="12"/>
      <c r="B15" s="12"/>
      <c r="C15" s="12"/>
      <c r="D15" s="12"/>
      <c r="E15" s="12"/>
      <c r="F15" s="12"/>
      <c r="G15" s="12"/>
      <c r="H15" s="12"/>
      <c r="I15" s="12"/>
      <c r="J15" s="12"/>
    </row>
    <row r="16" spans="1:10" x14ac:dyDescent="0.2">
      <c r="A16" s="43" t="s">
        <v>38</v>
      </c>
      <c r="B16" s="43"/>
      <c r="C16" s="43"/>
      <c r="D16" s="43"/>
      <c r="E16" s="43"/>
      <c r="F16" s="43"/>
      <c r="G16" s="43"/>
      <c r="H16" s="43"/>
      <c r="I16" s="43"/>
      <c r="J16" s="43"/>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H11" sqref="H11:J11"/>
    </sheetView>
  </sheetViews>
  <sheetFormatPr defaultRowHeight="14.25" x14ac:dyDescent="0.2"/>
  <cols>
    <col min="1" max="10" width="9.25"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94</v>
      </c>
      <c r="B3" s="35"/>
      <c r="C3" s="35"/>
      <c r="D3" s="35"/>
      <c r="E3" s="35"/>
      <c r="F3" s="35"/>
      <c r="G3" s="35"/>
      <c r="H3" s="35"/>
      <c r="I3" s="35"/>
      <c r="J3" s="35"/>
    </row>
    <row r="4" spans="1:10" ht="3.75" customHeight="1" x14ac:dyDescent="0.2">
      <c r="A4" s="1"/>
      <c r="B4" s="1"/>
      <c r="C4" s="1"/>
      <c r="D4" s="1"/>
      <c r="E4" s="1"/>
      <c r="F4" s="1"/>
      <c r="G4" s="1"/>
      <c r="H4" s="1"/>
      <c r="I4" s="1"/>
      <c r="J4" s="1"/>
    </row>
    <row r="5" spans="1:10" x14ac:dyDescent="0.2">
      <c r="A5" s="36" t="s">
        <v>95</v>
      </c>
      <c r="B5" s="37"/>
      <c r="C5" s="37"/>
      <c r="D5" s="37"/>
      <c r="E5" s="37"/>
      <c r="F5" s="37"/>
      <c r="G5" s="37"/>
      <c r="H5" s="37"/>
      <c r="I5" s="37"/>
      <c r="J5" s="38"/>
    </row>
    <row r="6" spans="1:10" ht="3.75" customHeight="1" x14ac:dyDescent="0.2">
      <c r="A6" s="1"/>
      <c r="B6" s="1"/>
      <c r="C6" s="1"/>
      <c r="D6" s="1"/>
      <c r="E6" s="1"/>
      <c r="F6" s="1"/>
      <c r="G6" s="1"/>
      <c r="H6" s="1"/>
      <c r="I6" s="1"/>
      <c r="J6" s="1"/>
    </row>
    <row r="7" spans="1:10" x14ac:dyDescent="0.2">
      <c r="A7" s="40" t="s">
        <v>96</v>
      </c>
      <c r="B7" s="40"/>
      <c r="C7" s="40"/>
      <c r="D7" s="40"/>
      <c r="E7" s="40"/>
      <c r="F7" s="40"/>
      <c r="G7" s="40"/>
      <c r="H7" s="40"/>
      <c r="I7" s="40"/>
      <c r="J7" s="40"/>
    </row>
    <row r="8" spans="1:10" x14ac:dyDescent="0.2">
      <c r="A8" s="31" t="s">
        <v>97</v>
      </c>
      <c r="B8" s="31"/>
      <c r="C8" s="31"/>
      <c r="D8" s="31"/>
      <c r="E8" s="31"/>
      <c r="F8" s="31"/>
      <c r="G8" s="31"/>
      <c r="H8" s="32">
        <v>1240501315.6900001</v>
      </c>
      <c r="I8" s="32"/>
      <c r="J8" s="32"/>
    </row>
    <row r="9" spans="1:10" x14ac:dyDescent="0.2">
      <c r="A9" s="40" t="s">
        <v>98</v>
      </c>
      <c r="B9" s="40"/>
      <c r="C9" s="40"/>
      <c r="D9" s="40"/>
      <c r="E9" s="40"/>
      <c r="F9" s="40"/>
      <c r="G9" s="40"/>
      <c r="H9" s="32">
        <v>0</v>
      </c>
      <c r="I9" s="32"/>
      <c r="J9" s="32"/>
    </row>
    <row r="10" spans="1:10" x14ac:dyDescent="0.2">
      <c r="A10" s="15" t="s">
        <v>99</v>
      </c>
      <c r="B10" s="15"/>
      <c r="C10" s="15"/>
      <c r="D10" s="15"/>
      <c r="E10" s="15"/>
      <c r="F10" s="15"/>
      <c r="G10" s="15"/>
      <c r="H10" s="32">
        <v>0</v>
      </c>
      <c r="I10" s="32"/>
      <c r="J10" s="32"/>
    </row>
    <row r="11" spans="1:10" x14ac:dyDescent="0.2">
      <c r="A11" s="31" t="s">
        <v>100</v>
      </c>
      <c r="B11" s="31"/>
      <c r="C11" s="31"/>
      <c r="D11" s="31"/>
      <c r="E11" s="31"/>
      <c r="F11" s="31"/>
      <c r="G11" s="31"/>
      <c r="H11" s="55">
        <v>8522</v>
      </c>
      <c r="I11" s="55"/>
      <c r="J11" s="55"/>
    </row>
    <row r="12" spans="1:10" x14ac:dyDescent="0.2">
      <c r="A12" s="31" t="s">
        <v>101</v>
      </c>
      <c r="B12" s="31"/>
      <c r="C12" s="31"/>
      <c r="D12" s="31"/>
      <c r="E12" s="31"/>
      <c r="F12" s="31"/>
      <c r="G12" s="31"/>
      <c r="H12" s="55">
        <v>13569</v>
      </c>
      <c r="I12" s="55"/>
      <c r="J12" s="55"/>
    </row>
    <row r="13" spans="1:10" x14ac:dyDescent="0.2">
      <c r="A13" s="31" t="s">
        <v>102</v>
      </c>
      <c r="B13" s="31"/>
      <c r="C13" s="31"/>
      <c r="D13" s="31"/>
      <c r="E13" s="31"/>
      <c r="F13" s="31"/>
      <c r="G13" s="31"/>
      <c r="H13" s="32">
        <v>145564.57588476883</v>
      </c>
      <c r="I13" s="32"/>
      <c r="J13" s="32"/>
    </row>
    <row r="14" spans="1:10" x14ac:dyDescent="0.2">
      <c r="A14" s="31" t="s">
        <v>103</v>
      </c>
      <c r="B14" s="31"/>
      <c r="C14" s="31"/>
      <c r="D14" s="31"/>
      <c r="E14" s="31"/>
      <c r="F14" s="31"/>
      <c r="G14" s="31"/>
      <c r="H14" s="32">
        <v>91421.719779644787</v>
      </c>
      <c r="I14" s="32"/>
      <c r="J14" s="32"/>
    </row>
    <row r="15" spans="1:10" x14ac:dyDescent="0.2">
      <c r="A15" s="31" t="s">
        <v>104</v>
      </c>
      <c r="B15" s="31"/>
      <c r="C15" s="31"/>
      <c r="D15" s="31"/>
      <c r="E15" s="31"/>
      <c r="F15" s="31"/>
      <c r="G15" s="31"/>
      <c r="H15" s="33">
        <v>0.76853155904285442</v>
      </c>
      <c r="I15" s="33"/>
      <c r="J15" s="33"/>
    </row>
    <row r="16" spans="1:10" x14ac:dyDescent="0.2">
      <c r="A16" s="31" t="s">
        <v>105</v>
      </c>
      <c r="B16" s="31"/>
      <c r="C16" s="31"/>
      <c r="D16" s="31"/>
      <c r="E16" s="31"/>
      <c r="F16" s="31"/>
      <c r="G16" s="31"/>
      <c r="H16" s="33">
        <v>0.61371884660056064</v>
      </c>
      <c r="I16" s="33"/>
      <c r="J16" s="33"/>
    </row>
    <row r="17" spans="1:10" x14ac:dyDescent="0.2">
      <c r="A17" s="31" t="s">
        <v>106</v>
      </c>
      <c r="B17" s="31"/>
      <c r="C17" s="31"/>
      <c r="D17" s="31"/>
      <c r="E17" s="31"/>
      <c r="F17" s="31"/>
      <c r="G17" s="31"/>
      <c r="H17" s="58">
        <v>37.480117145726652</v>
      </c>
      <c r="I17" s="58"/>
      <c r="J17" s="58"/>
    </row>
    <row r="18" spans="1:10" x14ac:dyDescent="0.2">
      <c r="A18" s="31" t="s">
        <v>107</v>
      </c>
      <c r="B18" s="31"/>
      <c r="C18" s="31"/>
      <c r="D18" s="31"/>
      <c r="E18" s="31"/>
      <c r="F18" s="31"/>
      <c r="G18" s="31"/>
      <c r="H18" s="58">
        <v>220.85563602204476</v>
      </c>
      <c r="I18" s="58"/>
      <c r="J18" s="58"/>
    </row>
    <row r="19" spans="1:10" x14ac:dyDescent="0.2">
      <c r="A19" s="31" t="s">
        <v>108</v>
      </c>
      <c r="B19" s="31"/>
      <c r="C19" s="31"/>
      <c r="D19" s="31"/>
      <c r="E19" s="31"/>
      <c r="F19" s="31"/>
      <c r="G19" s="31"/>
      <c r="H19" s="58">
        <v>257.60634552365758</v>
      </c>
      <c r="I19" s="58"/>
      <c r="J19" s="58"/>
    </row>
    <row r="20" spans="1:10" x14ac:dyDescent="0.2">
      <c r="A20" s="31" t="s">
        <v>109</v>
      </c>
      <c r="B20" s="31"/>
      <c r="C20" s="31"/>
      <c r="D20" s="31"/>
      <c r="E20" s="31"/>
      <c r="F20" s="31"/>
      <c r="G20" s="31"/>
      <c r="H20" s="57">
        <v>117.07852556306544</v>
      </c>
      <c r="I20" s="57"/>
      <c r="J20" s="57"/>
    </row>
    <row r="21" spans="1:10" x14ac:dyDescent="0.2">
      <c r="A21" s="31" t="s">
        <v>110</v>
      </c>
      <c r="B21" s="31"/>
      <c r="C21" s="31"/>
      <c r="D21" s="31"/>
      <c r="E21" s="31"/>
      <c r="F21" s="31"/>
      <c r="G21" s="31"/>
      <c r="H21" s="57">
        <v>102.69338820246091</v>
      </c>
      <c r="I21" s="57"/>
      <c r="J21" s="57"/>
    </row>
    <row r="22" spans="1:10" x14ac:dyDescent="0.2">
      <c r="A22" s="31" t="s">
        <v>111</v>
      </c>
      <c r="B22" s="31"/>
      <c r="C22" s="31"/>
      <c r="D22" s="31"/>
      <c r="E22" s="31"/>
      <c r="F22" s="31"/>
      <c r="G22" s="31"/>
      <c r="H22" s="57">
        <v>85.486180099549188</v>
      </c>
      <c r="I22" s="57"/>
      <c r="J22" s="57"/>
    </row>
    <row r="23" spans="1:10" x14ac:dyDescent="0.2">
      <c r="A23" s="31" t="s">
        <v>112</v>
      </c>
      <c r="B23" s="31"/>
      <c r="C23" s="31"/>
      <c r="D23" s="31"/>
      <c r="E23" s="31"/>
      <c r="F23" s="31"/>
      <c r="G23" s="31"/>
      <c r="H23" s="57">
        <v>65.038775141419364</v>
      </c>
      <c r="I23" s="57"/>
      <c r="J23" s="57"/>
    </row>
    <row r="24" spans="1:10" x14ac:dyDescent="0.2">
      <c r="A24" s="31" t="s">
        <v>113</v>
      </c>
      <c r="B24" s="31"/>
      <c r="C24" s="31"/>
      <c r="D24" s="31"/>
      <c r="E24" s="31"/>
      <c r="F24" s="31"/>
      <c r="G24" s="31"/>
      <c r="H24" s="57">
        <v>98.371517831437785</v>
      </c>
      <c r="I24" s="57"/>
      <c r="J24" s="57"/>
    </row>
    <row r="25" spans="1:10" x14ac:dyDescent="0.2">
      <c r="A25" s="31" t="s">
        <v>114</v>
      </c>
      <c r="B25" s="31"/>
      <c r="C25" s="31"/>
      <c r="D25" s="31"/>
      <c r="E25" s="31"/>
      <c r="F25" s="31"/>
      <c r="G25" s="31"/>
      <c r="H25" s="44">
        <v>0.34437079503812063</v>
      </c>
      <c r="I25" s="44"/>
      <c r="J25" s="44"/>
    </row>
    <row r="26" spans="1:10" x14ac:dyDescent="0.2">
      <c r="A26" s="31" t="s">
        <v>668</v>
      </c>
      <c r="B26" s="31"/>
      <c r="C26" s="31"/>
      <c r="D26" s="31"/>
      <c r="E26" s="31"/>
      <c r="F26" s="31"/>
      <c r="G26" s="31"/>
      <c r="H26" s="56">
        <v>0.65562920496187937</v>
      </c>
      <c r="I26" s="56"/>
      <c r="J26" s="56"/>
    </row>
    <row r="27" spans="1:10" x14ac:dyDescent="0.2">
      <c r="A27" s="31" t="s">
        <v>115</v>
      </c>
      <c r="B27" s="31"/>
      <c r="C27" s="31"/>
      <c r="D27" s="31"/>
      <c r="E27" s="31"/>
      <c r="F27" s="31"/>
      <c r="G27" s="31"/>
      <c r="H27" s="56">
        <v>1.6355542544321644E-2</v>
      </c>
      <c r="I27" s="56"/>
      <c r="J27" s="56"/>
    </row>
    <row r="28" spans="1:10" x14ac:dyDescent="0.2">
      <c r="A28" s="31" t="s">
        <v>116</v>
      </c>
      <c r="B28" s="31"/>
      <c r="C28" s="31"/>
      <c r="D28" s="31"/>
      <c r="E28" s="31"/>
      <c r="F28" s="31"/>
      <c r="G28" s="31"/>
      <c r="H28" s="56">
        <v>1.6505423819283611E-2</v>
      </c>
      <c r="I28" s="56"/>
      <c r="J28" s="56"/>
    </row>
    <row r="29" spans="1:10" x14ac:dyDescent="0.2">
      <c r="A29" s="31" t="s">
        <v>117</v>
      </c>
      <c r="B29" s="31"/>
      <c r="C29" s="31"/>
      <c r="D29" s="31"/>
      <c r="E29" s="31"/>
      <c r="F29" s="31"/>
      <c r="G29" s="31"/>
      <c r="H29" s="56">
        <v>1.6276817049134192E-2</v>
      </c>
      <c r="I29" s="56"/>
      <c r="J29" s="56"/>
    </row>
    <row r="30" spans="1:10" ht="3.75" customHeight="1" x14ac:dyDescent="0.2">
      <c r="A30" s="1"/>
      <c r="B30" s="1"/>
      <c r="C30" s="1"/>
      <c r="D30" s="1"/>
      <c r="E30" s="1"/>
      <c r="F30" s="1"/>
      <c r="G30" s="1"/>
      <c r="H30" s="1"/>
      <c r="I30" s="1"/>
      <c r="J30" s="1"/>
    </row>
    <row r="31" spans="1:10" x14ac:dyDescent="0.2">
      <c r="A31" s="36" t="s">
        <v>118</v>
      </c>
      <c r="B31" s="37"/>
      <c r="C31" s="37"/>
      <c r="D31" s="37"/>
      <c r="E31" s="37"/>
      <c r="F31" s="37"/>
      <c r="G31" s="37"/>
      <c r="H31" s="37"/>
      <c r="I31" s="37"/>
      <c r="J31" s="38"/>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9">
        <v>12468719.9</v>
      </c>
      <c r="I33" s="39"/>
      <c r="J33" s="39"/>
    </row>
    <row r="34" spans="1:10" ht="3.75" customHeight="1" x14ac:dyDescent="0.2">
      <c r="A34" s="12"/>
      <c r="B34" s="12"/>
      <c r="C34" s="12"/>
      <c r="D34" s="12"/>
      <c r="E34" s="12"/>
      <c r="F34" s="12"/>
      <c r="G34" s="12"/>
      <c r="H34" s="12"/>
      <c r="I34" s="12"/>
      <c r="J34" s="12"/>
    </row>
    <row r="35" spans="1:10" x14ac:dyDescent="0.2">
      <c r="A35" s="43" t="s">
        <v>38</v>
      </c>
      <c r="B35" s="43"/>
      <c r="C35" s="43"/>
      <c r="D35" s="43"/>
      <c r="E35" s="43"/>
      <c r="F35" s="43"/>
      <c r="G35" s="43"/>
      <c r="H35" s="43"/>
      <c r="I35" s="43"/>
      <c r="J35" s="43"/>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4" t="s">
        <v>8</v>
      </c>
      <c r="D1" s="34"/>
      <c r="E1" s="34"/>
      <c r="F1" s="34"/>
      <c r="G1" s="34"/>
      <c r="H1" s="34"/>
      <c r="I1" s="34"/>
      <c r="J1" s="34"/>
      <c r="K1" s="34"/>
      <c r="L1" s="34"/>
      <c r="M1" s="34"/>
      <c r="N1" s="34"/>
    </row>
    <row r="2" spans="1:14" ht="3.75" customHeight="1" x14ac:dyDescent="0.2"/>
    <row r="3" spans="1:14" ht="15.75" x14ac:dyDescent="0.2">
      <c r="A3" s="35" t="s">
        <v>94</v>
      </c>
      <c r="B3" s="35"/>
      <c r="C3" s="35"/>
      <c r="D3" s="35"/>
      <c r="E3" s="35"/>
      <c r="F3" s="35"/>
      <c r="G3" s="35"/>
      <c r="H3" s="35"/>
      <c r="I3" s="35"/>
      <c r="J3" s="35"/>
      <c r="K3" s="35"/>
      <c r="L3" s="35"/>
      <c r="M3" s="35"/>
      <c r="N3" s="35"/>
    </row>
    <row r="4" spans="1:14" ht="3.75" customHeight="1" x14ac:dyDescent="0.2">
      <c r="A4" s="1"/>
      <c r="B4" s="1"/>
      <c r="C4" s="1"/>
      <c r="D4" s="1"/>
      <c r="E4" s="1"/>
      <c r="F4" s="1"/>
      <c r="G4" s="1"/>
      <c r="H4" s="1"/>
      <c r="I4" s="1"/>
      <c r="J4" s="1"/>
      <c r="K4" s="1"/>
      <c r="L4" s="1"/>
      <c r="M4" s="1"/>
      <c r="N4" s="1"/>
    </row>
    <row r="5" spans="1:14" ht="15" customHeight="1" x14ac:dyDescent="0.2">
      <c r="A5" s="36" t="s">
        <v>120</v>
      </c>
      <c r="B5" s="37"/>
      <c r="C5" s="37"/>
      <c r="D5" s="37"/>
      <c r="E5" s="37"/>
      <c r="F5" s="37"/>
      <c r="G5" s="37"/>
      <c r="H5" s="37"/>
      <c r="I5" s="37"/>
      <c r="J5" s="37"/>
      <c r="K5" s="37"/>
      <c r="L5" s="37"/>
      <c r="M5" s="37"/>
      <c r="N5" s="38"/>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697</v>
      </c>
      <c r="G8" s="18" t="s">
        <v>698</v>
      </c>
      <c r="H8" s="18" t="s">
        <v>684</v>
      </c>
      <c r="I8" s="18" t="s">
        <v>685</v>
      </c>
      <c r="J8" s="18" t="s">
        <v>684</v>
      </c>
      <c r="K8" s="18" t="s">
        <v>679</v>
      </c>
      <c r="L8" s="23">
        <v>3000000</v>
      </c>
      <c r="M8" s="23">
        <v>3179850</v>
      </c>
      <c r="N8" s="23">
        <v>3000322.2105</v>
      </c>
    </row>
    <row r="9" spans="1:14" ht="14.25" customHeight="1" x14ac:dyDescent="0.2">
      <c r="A9" s="18" t="s">
        <v>699</v>
      </c>
      <c r="B9" s="19" t="s">
        <v>699</v>
      </c>
      <c r="C9" s="18" t="s">
        <v>699</v>
      </c>
      <c r="D9" s="18" t="s">
        <v>699</v>
      </c>
      <c r="E9" s="21" t="s">
        <v>699</v>
      </c>
      <c r="F9" s="21" t="s">
        <v>699</v>
      </c>
      <c r="G9" s="18" t="s">
        <v>699</v>
      </c>
      <c r="H9" s="18" t="s">
        <v>699</v>
      </c>
      <c r="I9" s="18" t="s">
        <v>699</v>
      </c>
      <c r="J9" s="18" t="s">
        <v>699</v>
      </c>
      <c r="K9" s="18" t="s">
        <v>699</v>
      </c>
      <c r="L9" s="23" t="s">
        <v>699</v>
      </c>
      <c r="M9" s="23" t="s">
        <v>699</v>
      </c>
      <c r="N9" s="23" t="s">
        <v>699</v>
      </c>
    </row>
    <row r="10" spans="1:14" ht="14.25" customHeight="1" x14ac:dyDescent="0.2">
      <c r="A10" s="18" t="s">
        <v>699</v>
      </c>
      <c r="B10" s="19" t="s">
        <v>699</v>
      </c>
      <c r="C10" s="18" t="s">
        <v>699</v>
      </c>
      <c r="D10" s="18" t="s">
        <v>699</v>
      </c>
      <c r="E10" s="21" t="s">
        <v>699</v>
      </c>
      <c r="F10" s="21" t="s">
        <v>699</v>
      </c>
      <c r="G10" s="18" t="s">
        <v>699</v>
      </c>
      <c r="H10" s="18" t="s">
        <v>699</v>
      </c>
      <c r="I10" s="18" t="s">
        <v>699</v>
      </c>
      <c r="J10" s="18" t="s">
        <v>699</v>
      </c>
      <c r="K10" s="18" t="s">
        <v>699</v>
      </c>
      <c r="L10" s="23" t="s">
        <v>699</v>
      </c>
      <c r="M10" s="23" t="s">
        <v>699</v>
      </c>
      <c r="N10" s="23" t="s">
        <v>699</v>
      </c>
    </row>
    <row r="11" spans="1:14" x14ac:dyDescent="0.2">
      <c r="A11" s="18" t="s">
        <v>699</v>
      </c>
      <c r="B11" s="19" t="s">
        <v>699</v>
      </c>
      <c r="C11" s="18" t="s">
        <v>699</v>
      </c>
      <c r="D11" s="18" t="s">
        <v>699</v>
      </c>
      <c r="E11" s="21" t="s">
        <v>699</v>
      </c>
      <c r="F11" s="21" t="s">
        <v>699</v>
      </c>
      <c r="G11" s="18" t="s">
        <v>699</v>
      </c>
      <c r="H11" s="18" t="s">
        <v>699</v>
      </c>
      <c r="I11" s="18" t="s">
        <v>699</v>
      </c>
      <c r="J11" s="18" t="s">
        <v>699</v>
      </c>
      <c r="K11" s="18" t="s">
        <v>699</v>
      </c>
      <c r="L11" s="23" t="s">
        <v>699</v>
      </c>
      <c r="M11" s="23" t="s">
        <v>699</v>
      </c>
      <c r="N11" s="23" t="s">
        <v>699</v>
      </c>
    </row>
    <row r="12" spans="1:14" ht="3.75" customHeight="1" x14ac:dyDescent="0.2">
      <c r="A12" s="1"/>
      <c r="B12" s="1"/>
      <c r="C12" s="1"/>
      <c r="D12" s="1"/>
      <c r="E12" s="1"/>
      <c r="F12" s="1"/>
      <c r="G12" s="1"/>
      <c r="H12" s="1"/>
      <c r="I12" s="1"/>
      <c r="J12" s="1"/>
      <c r="K12" s="1"/>
      <c r="L12" s="1"/>
      <c r="M12" s="1"/>
      <c r="N12" s="1"/>
    </row>
    <row r="13" spans="1:14" x14ac:dyDescent="0.2">
      <c r="A13" s="36" t="s">
        <v>121</v>
      </c>
      <c r="B13" s="37"/>
      <c r="C13" s="37"/>
      <c r="D13" s="37"/>
      <c r="E13" s="37"/>
      <c r="F13" s="37"/>
      <c r="G13" s="37"/>
      <c r="H13" s="37"/>
      <c r="I13" s="37"/>
      <c r="J13" s="37"/>
      <c r="K13" s="37"/>
      <c r="L13" s="37"/>
      <c r="M13" s="37"/>
      <c r="N13" s="38"/>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43" t="s">
        <v>38</v>
      </c>
      <c r="B17" s="43"/>
      <c r="C17" s="43"/>
      <c r="D17" s="43"/>
      <c r="E17" s="43"/>
      <c r="F17" s="43"/>
      <c r="G17" s="43"/>
      <c r="H17" s="43"/>
      <c r="I17" s="43"/>
      <c r="J17" s="43"/>
      <c r="K17" s="43"/>
      <c r="L17" s="43"/>
      <c r="M17" s="43"/>
      <c r="N17" s="43"/>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topLeftCell="A10" workbookViewId="0">
      <selection activeCell="C7" sqref="C7:D7"/>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131</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174</v>
      </c>
      <c r="B8" s="41"/>
      <c r="C8" s="32">
        <v>410976259.95999998</v>
      </c>
      <c r="D8" s="32"/>
      <c r="E8" s="33">
        <v>0.33129852807242205</v>
      </c>
      <c r="F8" s="33"/>
      <c r="G8" s="55">
        <v>4328</v>
      </c>
      <c r="H8" s="55"/>
      <c r="I8" s="33">
        <v>0.31896234062937578</v>
      </c>
      <c r="J8" s="33"/>
    </row>
    <row r="9" spans="1:10" x14ac:dyDescent="0.2">
      <c r="A9" s="41" t="s">
        <v>175</v>
      </c>
      <c r="B9" s="41"/>
      <c r="C9" s="32">
        <v>20513434.890000001</v>
      </c>
      <c r="D9" s="32"/>
      <c r="E9" s="33">
        <v>1.6536407201301419E-2</v>
      </c>
      <c r="F9" s="33"/>
      <c r="G9" s="55">
        <v>176</v>
      </c>
      <c r="H9" s="55"/>
      <c r="I9" s="33">
        <v>1.2970742132802712E-2</v>
      </c>
      <c r="J9" s="33"/>
    </row>
    <row r="10" spans="1:10" x14ac:dyDescent="0.2">
      <c r="A10" s="41" t="s">
        <v>176</v>
      </c>
      <c r="B10" s="41"/>
      <c r="C10" s="32">
        <v>53195047.390000001</v>
      </c>
      <c r="D10" s="32"/>
      <c r="E10" s="33">
        <v>4.2881895179943029E-2</v>
      </c>
      <c r="F10" s="33"/>
      <c r="G10" s="55">
        <v>488</v>
      </c>
      <c r="H10" s="55"/>
      <c r="I10" s="33">
        <v>3.5964330459134795E-2</v>
      </c>
      <c r="J10" s="33"/>
    </row>
    <row r="11" spans="1:10" x14ac:dyDescent="0.2">
      <c r="A11" s="41" t="s">
        <v>177</v>
      </c>
      <c r="B11" s="41"/>
      <c r="C11" s="32">
        <v>40161120.359999999</v>
      </c>
      <c r="D11" s="32"/>
      <c r="E11" s="33">
        <v>3.2374911539421715E-2</v>
      </c>
      <c r="F11" s="33"/>
      <c r="G11" s="55">
        <v>467</v>
      </c>
      <c r="H11" s="55"/>
      <c r="I11" s="33">
        <v>3.4416685091016287E-2</v>
      </c>
      <c r="J11" s="33"/>
    </row>
    <row r="12" spans="1:10" x14ac:dyDescent="0.2">
      <c r="A12" s="41" t="s">
        <v>178</v>
      </c>
      <c r="B12" s="41"/>
      <c r="C12" s="32">
        <v>27628417.66</v>
      </c>
      <c r="D12" s="32"/>
      <c r="E12" s="33">
        <v>2.2271977716228648E-2</v>
      </c>
      <c r="F12" s="33"/>
      <c r="G12" s="55">
        <v>348</v>
      </c>
      <c r="H12" s="55"/>
      <c r="I12" s="33">
        <v>2.5646694671678089E-2</v>
      </c>
      <c r="J12" s="33"/>
    </row>
    <row r="13" spans="1:10" x14ac:dyDescent="0.2">
      <c r="A13" s="41" t="s">
        <v>179</v>
      </c>
      <c r="B13" s="41"/>
      <c r="C13" s="32">
        <v>135397411.97</v>
      </c>
      <c r="D13" s="32"/>
      <c r="E13" s="33">
        <v>0.10914733443445671</v>
      </c>
      <c r="F13" s="33"/>
      <c r="G13" s="55">
        <v>1634</v>
      </c>
      <c r="H13" s="55"/>
      <c r="I13" s="33">
        <v>0.12042154911931609</v>
      </c>
      <c r="J13" s="33"/>
    </row>
    <row r="14" spans="1:10" x14ac:dyDescent="0.2">
      <c r="A14" s="41" t="s">
        <v>180</v>
      </c>
      <c r="B14" s="41"/>
      <c r="C14" s="32">
        <v>3558034.29</v>
      </c>
      <c r="D14" s="32"/>
      <c r="E14" s="33">
        <v>2.8682229071405104E-3</v>
      </c>
      <c r="F14" s="33"/>
      <c r="G14" s="55">
        <v>46</v>
      </c>
      <c r="H14" s="55"/>
      <c r="I14" s="33">
        <v>3.3900803301643453E-3</v>
      </c>
      <c r="J14" s="33"/>
    </row>
    <row r="15" spans="1:10" x14ac:dyDescent="0.2">
      <c r="A15" s="41" t="s">
        <v>181</v>
      </c>
      <c r="B15" s="41"/>
      <c r="C15" s="32">
        <v>11298548.35</v>
      </c>
      <c r="D15" s="32"/>
      <c r="E15" s="33">
        <v>9.1080502753964794E-3</v>
      </c>
      <c r="F15" s="33"/>
      <c r="G15" s="55">
        <v>132</v>
      </c>
      <c r="H15" s="55"/>
      <c r="I15" s="33">
        <v>9.7280565996020335E-3</v>
      </c>
      <c r="J15" s="33"/>
    </row>
    <row r="16" spans="1:10" x14ac:dyDescent="0.2">
      <c r="A16" s="41" t="s">
        <v>182</v>
      </c>
      <c r="B16" s="41"/>
      <c r="C16" s="32">
        <v>223085725.75999999</v>
      </c>
      <c r="D16" s="32"/>
      <c r="E16" s="33">
        <v>0.17983513837380635</v>
      </c>
      <c r="F16" s="33"/>
      <c r="G16" s="55">
        <v>2448</v>
      </c>
      <c r="H16" s="55"/>
      <c r="I16" s="33">
        <v>0.18041123148352864</v>
      </c>
      <c r="J16" s="33"/>
    </row>
    <row r="17" spans="1:10" x14ac:dyDescent="0.2">
      <c r="A17" s="41" t="s">
        <v>183</v>
      </c>
      <c r="B17" s="41"/>
      <c r="C17" s="32">
        <v>183684083.22999999</v>
      </c>
      <c r="D17" s="32"/>
      <c r="E17" s="33">
        <v>0.1480724614369554</v>
      </c>
      <c r="F17" s="33"/>
      <c r="G17" s="55">
        <v>1908</v>
      </c>
      <c r="H17" s="55"/>
      <c r="I17" s="33">
        <v>0.14061463630333848</v>
      </c>
      <c r="J17" s="33"/>
    </row>
    <row r="18" spans="1:10" x14ac:dyDescent="0.2">
      <c r="A18" s="41" t="s">
        <v>184</v>
      </c>
      <c r="B18" s="41"/>
      <c r="C18" s="32">
        <v>131003231.83</v>
      </c>
      <c r="D18" s="32"/>
      <c r="E18" s="33">
        <v>0.10560507286292758</v>
      </c>
      <c r="F18" s="33"/>
      <c r="G18" s="55">
        <v>1594</v>
      </c>
      <c r="H18" s="55"/>
      <c r="I18" s="33">
        <v>0.11747365318004274</v>
      </c>
      <c r="J18" s="33"/>
    </row>
    <row r="19" spans="1:10" x14ac:dyDescent="0.2">
      <c r="A19" s="61" t="s">
        <v>172</v>
      </c>
      <c r="B19" s="61"/>
      <c r="C19" s="62">
        <f>SUM(C8:D18)</f>
        <v>1240501315.6899998</v>
      </c>
      <c r="D19" s="62"/>
      <c r="E19" s="63">
        <f t="shared" ref="E19" si="0">SUM(E8:F18)</f>
        <v>1</v>
      </c>
      <c r="F19" s="63"/>
      <c r="G19" s="64">
        <f t="shared" ref="G19" si="1">SUM(G8:H18)</f>
        <v>13569</v>
      </c>
      <c r="H19" s="64"/>
      <c r="I19" s="63">
        <f t="shared" ref="I19" si="2">SUM(I8:J18)</f>
        <v>1</v>
      </c>
      <c r="J19" s="63"/>
    </row>
    <row r="20" spans="1:10" ht="3.75" customHeight="1" x14ac:dyDescent="0.2">
      <c r="A20" s="1"/>
      <c r="B20" s="1"/>
      <c r="C20" s="1"/>
      <c r="D20" s="1"/>
      <c r="E20" s="1"/>
      <c r="F20" s="1"/>
      <c r="G20" s="1"/>
      <c r="H20" s="1"/>
      <c r="I20" s="1"/>
      <c r="J20" s="1"/>
    </row>
    <row r="21" spans="1:10" x14ac:dyDescent="0.2">
      <c r="A21" s="36" t="s">
        <v>132</v>
      </c>
      <c r="B21" s="37"/>
      <c r="C21" s="37"/>
      <c r="D21" s="37"/>
      <c r="E21" s="37"/>
      <c r="F21" s="37"/>
      <c r="G21" s="37"/>
      <c r="H21" s="37"/>
      <c r="I21" s="37"/>
      <c r="J21" s="38"/>
    </row>
    <row r="22" spans="1:10" ht="3.75" customHeight="1" x14ac:dyDescent="0.2">
      <c r="A22" s="1"/>
      <c r="B22" s="1"/>
      <c r="C22" s="1"/>
      <c r="D22" s="1"/>
      <c r="E22" s="1"/>
      <c r="F22" s="1"/>
      <c r="G22" s="1"/>
      <c r="H22" s="1"/>
      <c r="I22" s="1"/>
      <c r="J22" s="1"/>
    </row>
    <row r="23" spans="1:10" x14ac:dyDescent="0.2">
      <c r="A23" s="16"/>
      <c r="B23" s="16"/>
      <c r="C23" s="59" t="s">
        <v>133</v>
      </c>
      <c r="D23" s="59"/>
      <c r="E23" s="59" t="s">
        <v>134</v>
      </c>
      <c r="F23" s="59"/>
      <c r="G23" s="59" t="s">
        <v>135</v>
      </c>
      <c r="H23" s="59"/>
      <c r="I23" s="59" t="s">
        <v>136</v>
      </c>
      <c r="J23" s="59"/>
    </row>
    <row r="24" spans="1:10" x14ac:dyDescent="0.2">
      <c r="A24" s="41" t="s">
        <v>185</v>
      </c>
      <c r="B24" s="41"/>
      <c r="C24" s="32">
        <v>284674155.68000001</v>
      </c>
      <c r="D24" s="32"/>
      <c r="E24" s="33">
        <v>0.2294831549788858</v>
      </c>
      <c r="F24" s="33"/>
      <c r="G24" s="55">
        <v>2238</v>
      </c>
      <c r="H24" s="55"/>
      <c r="I24" s="33">
        <v>0.16493477780234359</v>
      </c>
      <c r="J24" s="33"/>
    </row>
    <row r="25" spans="1:10" x14ac:dyDescent="0.2">
      <c r="A25" s="41" t="s">
        <v>186</v>
      </c>
      <c r="B25" s="41"/>
      <c r="C25" s="32">
        <v>274208011.74000001</v>
      </c>
      <c r="D25" s="32"/>
      <c r="E25" s="60">
        <v>0.22104612729691317</v>
      </c>
      <c r="F25" s="60"/>
      <c r="G25" s="55">
        <v>2373</v>
      </c>
      <c r="H25" s="55"/>
      <c r="I25" s="60">
        <v>0.1748839265973911</v>
      </c>
      <c r="J25" s="60"/>
    </row>
    <row r="26" spans="1:10" x14ac:dyDescent="0.2">
      <c r="A26" s="41" t="s">
        <v>187</v>
      </c>
      <c r="B26" s="41"/>
      <c r="C26" s="32">
        <v>151802731.36000001</v>
      </c>
      <c r="D26" s="32"/>
      <c r="E26" s="60">
        <v>0.12237208412436328</v>
      </c>
      <c r="F26" s="60"/>
      <c r="G26" s="55">
        <v>1403</v>
      </c>
      <c r="H26" s="55"/>
      <c r="I26" s="60">
        <v>0.10339745007001253</v>
      </c>
      <c r="J26" s="60"/>
    </row>
    <row r="27" spans="1:10" x14ac:dyDescent="0.2">
      <c r="A27" s="41" t="s">
        <v>188</v>
      </c>
      <c r="B27" s="41"/>
      <c r="C27" s="32">
        <v>93739607.430000007</v>
      </c>
      <c r="D27" s="32"/>
      <c r="E27" s="60">
        <v>7.5565907302451774E-2</v>
      </c>
      <c r="F27" s="60"/>
      <c r="G27" s="55">
        <v>851</v>
      </c>
      <c r="H27" s="55"/>
      <c r="I27" s="60">
        <v>6.2716486108040384E-2</v>
      </c>
      <c r="J27" s="60"/>
    </row>
    <row r="28" spans="1:10" x14ac:dyDescent="0.2">
      <c r="A28" s="41" t="s">
        <v>189</v>
      </c>
      <c r="B28" s="41"/>
      <c r="C28" s="32">
        <v>99776961.359999999</v>
      </c>
      <c r="D28" s="32"/>
      <c r="E28" s="60">
        <v>8.043277350697639E-2</v>
      </c>
      <c r="F28" s="60"/>
      <c r="G28" s="55">
        <v>1227</v>
      </c>
      <c r="H28" s="55"/>
      <c r="I28" s="60">
        <v>9.0426707937209819E-2</v>
      </c>
      <c r="J28" s="60"/>
    </row>
    <row r="29" spans="1:10" x14ac:dyDescent="0.2">
      <c r="A29" s="41" t="s">
        <v>190</v>
      </c>
      <c r="B29" s="41"/>
      <c r="C29" s="32">
        <v>156919899.43000001</v>
      </c>
      <c r="D29" s="32"/>
      <c r="E29" s="60">
        <v>0.12649716485203158</v>
      </c>
      <c r="F29" s="60"/>
      <c r="G29" s="55">
        <v>2303</v>
      </c>
      <c r="H29" s="55"/>
      <c r="I29" s="60">
        <v>0.16972510870366275</v>
      </c>
      <c r="J29" s="60"/>
    </row>
    <row r="30" spans="1:10" x14ac:dyDescent="0.2">
      <c r="A30" s="41" t="s">
        <v>191</v>
      </c>
      <c r="B30" s="41"/>
      <c r="C30" s="32">
        <v>89229545.670000002</v>
      </c>
      <c r="D30" s="32"/>
      <c r="E30" s="60">
        <v>7.1930230578085397E-2</v>
      </c>
      <c r="F30" s="60"/>
      <c r="G30" s="55">
        <v>1583</v>
      </c>
      <c r="H30" s="55"/>
      <c r="I30" s="60">
        <v>0.11666298179674257</v>
      </c>
      <c r="J30" s="60"/>
    </row>
    <row r="31" spans="1:10" x14ac:dyDescent="0.2">
      <c r="A31" s="41" t="s">
        <v>192</v>
      </c>
      <c r="B31" s="41"/>
      <c r="C31" s="32">
        <v>49684824.57</v>
      </c>
      <c r="D31" s="32"/>
      <c r="E31" s="60">
        <v>4.0052214327853386E-2</v>
      </c>
      <c r="F31" s="60"/>
      <c r="G31" s="55">
        <v>798</v>
      </c>
      <c r="H31" s="55"/>
      <c r="I31" s="60">
        <v>5.8810523988503206E-2</v>
      </c>
      <c r="J31" s="60"/>
    </row>
    <row r="32" spans="1:10" x14ac:dyDescent="0.2">
      <c r="A32" s="41" t="s">
        <v>193</v>
      </c>
      <c r="B32" s="41"/>
      <c r="C32" s="32">
        <v>40465578.450000003</v>
      </c>
      <c r="D32" s="32"/>
      <c r="E32" s="60">
        <v>3.2620343032439242E-2</v>
      </c>
      <c r="F32" s="60"/>
      <c r="G32" s="55">
        <v>793</v>
      </c>
      <c r="H32" s="55"/>
      <c r="I32" s="60">
        <v>5.8442036996094036E-2</v>
      </c>
      <c r="J32" s="60"/>
    </row>
    <row r="33" spans="1:10" x14ac:dyDescent="0.2">
      <c r="A33" s="41" t="s">
        <v>194</v>
      </c>
      <c r="B33" s="41"/>
      <c r="C33" s="32">
        <v>0</v>
      </c>
      <c r="D33" s="32"/>
      <c r="E33" s="60">
        <v>0</v>
      </c>
      <c r="F33" s="60"/>
      <c r="G33" s="55">
        <v>0</v>
      </c>
      <c r="H33" s="55"/>
      <c r="I33" s="60">
        <v>0</v>
      </c>
      <c r="J33" s="60"/>
    </row>
    <row r="34" spans="1:10" x14ac:dyDescent="0.2">
      <c r="A34" s="41" t="s">
        <v>195</v>
      </c>
      <c r="B34" s="41"/>
      <c r="C34" s="32">
        <v>0</v>
      </c>
      <c r="D34" s="32"/>
      <c r="E34" s="60">
        <v>0</v>
      </c>
      <c r="F34" s="60"/>
      <c r="G34" s="55">
        <v>0</v>
      </c>
      <c r="H34" s="55"/>
      <c r="I34" s="60">
        <v>0</v>
      </c>
      <c r="J34" s="60"/>
    </row>
    <row r="35" spans="1:10" x14ac:dyDescent="0.2">
      <c r="A35" s="41" t="s">
        <v>196</v>
      </c>
      <c r="B35" s="41"/>
      <c r="C35" s="32">
        <v>0</v>
      </c>
      <c r="D35" s="32"/>
      <c r="E35" s="60">
        <v>0</v>
      </c>
      <c r="F35" s="60"/>
      <c r="G35" s="55">
        <v>0</v>
      </c>
      <c r="H35" s="55"/>
      <c r="I35" s="60">
        <v>0</v>
      </c>
      <c r="J35" s="60"/>
    </row>
    <row r="36" spans="1:10" x14ac:dyDescent="0.2">
      <c r="A36" s="41" t="s">
        <v>197</v>
      </c>
      <c r="B36" s="41"/>
      <c r="C36" s="32">
        <v>0</v>
      </c>
      <c r="D36" s="32"/>
      <c r="E36" s="60">
        <v>0</v>
      </c>
      <c r="F36" s="60"/>
      <c r="G36" s="55">
        <v>0</v>
      </c>
      <c r="H36" s="55"/>
      <c r="I36" s="60">
        <v>0</v>
      </c>
      <c r="J36" s="60"/>
    </row>
    <row r="37" spans="1:10" x14ac:dyDescent="0.2">
      <c r="A37" s="41" t="s">
        <v>198</v>
      </c>
      <c r="B37" s="41"/>
      <c r="C37" s="32">
        <v>0</v>
      </c>
      <c r="D37" s="32"/>
      <c r="E37" s="60">
        <v>0</v>
      </c>
      <c r="F37" s="60"/>
      <c r="G37" s="55">
        <v>0</v>
      </c>
      <c r="H37" s="55"/>
      <c r="I37" s="60">
        <v>0</v>
      </c>
      <c r="J37" s="60"/>
    </row>
    <row r="38" spans="1:10" x14ac:dyDescent="0.2">
      <c r="A38" s="41" t="s">
        <v>199</v>
      </c>
      <c r="B38" s="41"/>
      <c r="C38" s="32">
        <v>0</v>
      </c>
      <c r="D38" s="32"/>
      <c r="E38" s="60">
        <v>0</v>
      </c>
      <c r="F38" s="60"/>
      <c r="G38" s="55">
        <v>0</v>
      </c>
      <c r="H38" s="55"/>
      <c r="I38" s="60">
        <v>0</v>
      </c>
      <c r="J38" s="60"/>
    </row>
    <row r="39" spans="1:10" x14ac:dyDescent="0.2">
      <c r="A39" s="41" t="s">
        <v>200</v>
      </c>
      <c r="B39" s="41"/>
      <c r="C39" s="32">
        <v>0</v>
      </c>
      <c r="D39" s="32"/>
      <c r="E39" s="60">
        <v>0</v>
      </c>
      <c r="F39" s="60"/>
      <c r="G39" s="55">
        <v>0</v>
      </c>
      <c r="H39" s="55"/>
      <c r="I39" s="60">
        <v>0</v>
      </c>
      <c r="J39" s="60"/>
    </row>
    <row r="40" spans="1:10" x14ac:dyDescent="0.2">
      <c r="A40" s="41" t="s">
        <v>201</v>
      </c>
      <c r="B40" s="41"/>
      <c r="C40" s="32">
        <v>0</v>
      </c>
      <c r="D40" s="32"/>
      <c r="E40" s="60">
        <v>0</v>
      </c>
      <c r="F40" s="60"/>
      <c r="G40" s="55">
        <v>0</v>
      </c>
      <c r="H40" s="55"/>
      <c r="I40" s="60">
        <v>0</v>
      </c>
      <c r="J40" s="60"/>
    </row>
    <row r="41" spans="1:10" x14ac:dyDescent="0.2">
      <c r="A41" s="41" t="s">
        <v>202</v>
      </c>
      <c r="B41" s="41"/>
      <c r="C41" s="32">
        <v>0</v>
      </c>
      <c r="D41" s="32"/>
      <c r="E41" s="60">
        <v>0</v>
      </c>
      <c r="F41" s="60"/>
      <c r="G41" s="55">
        <v>0</v>
      </c>
      <c r="H41" s="55"/>
      <c r="I41" s="60">
        <v>0</v>
      </c>
      <c r="J41" s="60"/>
    </row>
    <row r="42" spans="1:10" x14ac:dyDescent="0.2">
      <c r="A42" s="41" t="s">
        <v>203</v>
      </c>
      <c r="B42" s="41"/>
      <c r="C42" s="32">
        <v>0</v>
      </c>
      <c r="D42" s="32"/>
      <c r="E42" s="60">
        <v>0</v>
      </c>
      <c r="F42" s="60"/>
      <c r="G42" s="55">
        <v>0</v>
      </c>
      <c r="H42" s="55"/>
      <c r="I42" s="60">
        <v>0</v>
      </c>
      <c r="J42" s="60"/>
    </row>
    <row r="43" spans="1:10" x14ac:dyDescent="0.2">
      <c r="A43" s="41" t="s">
        <v>204</v>
      </c>
      <c r="B43" s="41"/>
      <c r="C43" s="32">
        <v>0</v>
      </c>
      <c r="D43" s="32"/>
      <c r="E43" s="60">
        <v>0</v>
      </c>
      <c r="F43" s="60"/>
      <c r="G43" s="55">
        <v>0</v>
      </c>
      <c r="H43" s="55"/>
      <c r="I43" s="60">
        <v>0</v>
      </c>
      <c r="J43" s="60"/>
    </row>
    <row r="44" spans="1:10" x14ac:dyDescent="0.2">
      <c r="A44" s="41" t="s">
        <v>205</v>
      </c>
      <c r="B44" s="41"/>
      <c r="C44" s="32">
        <v>0</v>
      </c>
      <c r="D44" s="32"/>
      <c r="E44" s="60">
        <v>0</v>
      </c>
      <c r="F44" s="60"/>
      <c r="G44" s="55">
        <v>0</v>
      </c>
      <c r="H44" s="55"/>
      <c r="I44" s="60">
        <v>0</v>
      </c>
      <c r="J44" s="60"/>
    </row>
    <row r="45" spans="1:10" x14ac:dyDescent="0.2">
      <c r="A45" s="61" t="s">
        <v>172</v>
      </c>
      <c r="B45" s="61"/>
      <c r="C45" s="62">
        <f>SUM(C24:D44)</f>
        <v>1240501315.6900001</v>
      </c>
      <c r="D45" s="62"/>
      <c r="E45" s="65">
        <f t="shared" ref="E45" si="3">SUM(E24:F44)</f>
        <v>1</v>
      </c>
      <c r="F45" s="65"/>
      <c r="G45" s="64">
        <f t="shared" ref="G45" si="4">SUM(G24:H44)</f>
        <v>13569</v>
      </c>
      <c r="H45" s="64"/>
      <c r="I45" s="65">
        <f t="shared" ref="I45" si="5">SUM(I24:J44)</f>
        <v>1</v>
      </c>
      <c r="J45" s="65"/>
    </row>
    <row r="46" spans="1:10" ht="3.75" customHeight="1" x14ac:dyDescent="0.2">
      <c r="A46" s="12"/>
      <c r="B46" s="12"/>
      <c r="C46" s="12"/>
      <c r="D46" s="12"/>
      <c r="E46" s="12"/>
      <c r="F46" s="12"/>
      <c r="G46" s="12"/>
      <c r="H46" s="12"/>
      <c r="I46" s="12"/>
      <c r="J46" s="12"/>
    </row>
    <row r="47" spans="1:10" x14ac:dyDescent="0.2">
      <c r="A47" s="43" t="s">
        <v>38</v>
      </c>
      <c r="B47" s="43"/>
      <c r="C47" s="43"/>
      <c r="D47" s="43"/>
      <c r="E47" s="43"/>
      <c r="F47" s="43"/>
      <c r="G47" s="43"/>
      <c r="H47" s="43"/>
      <c r="I47" s="43"/>
      <c r="J47" s="43"/>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4" t="s">
        <v>8</v>
      </c>
      <c r="D1" s="34"/>
      <c r="E1" s="34"/>
      <c r="F1" s="34"/>
      <c r="G1" s="34"/>
      <c r="H1" s="34"/>
      <c r="I1" s="34"/>
      <c r="J1" s="34"/>
    </row>
    <row r="2" spans="1:10" ht="3.75" customHeight="1" x14ac:dyDescent="0.2"/>
    <row r="3" spans="1:10" ht="15.75" x14ac:dyDescent="0.2">
      <c r="A3" s="35" t="s">
        <v>139</v>
      </c>
      <c r="B3" s="35"/>
      <c r="C3" s="35"/>
      <c r="D3" s="35"/>
      <c r="E3" s="35"/>
      <c r="F3" s="35"/>
      <c r="G3" s="35"/>
      <c r="H3" s="35"/>
      <c r="I3" s="35"/>
      <c r="J3" s="35"/>
    </row>
    <row r="4" spans="1:10" ht="3.75" customHeight="1" x14ac:dyDescent="0.2">
      <c r="A4" s="1"/>
      <c r="B4" s="1"/>
      <c r="C4" s="1"/>
      <c r="D4" s="1"/>
      <c r="E4" s="1"/>
      <c r="F4" s="1"/>
      <c r="G4" s="1"/>
      <c r="H4" s="1"/>
      <c r="I4" s="1"/>
      <c r="J4" s="1"/>
    </row>
    <row r="5" spans="1:10" ht="15" customHeight="1" x14ac:dyDescent="0.2">
      <c r="A5" s="36" t="s">
        <v>137</v>
      </c>
      <c r="B5" s="37"/>
      <c r="C5" s="37"/>
      <c r="D5" s="37"/>
      <c r="E5" s="37"/>
      <c r="F5" s="37"/>
      <c r="G5" s="37"/>
      <c r="H5" s="37"/>
      <c r="I5" s="37"/>
      <c r="J5" s="38"/>
    </row>
    <row r="6" spans="1:10" ht="3.75" customHeight="1" x14ac:dyDescent="0.2">
      <c r="A6" s="2"/>
      <c r="B6" s="2"/>
      <c r="C6" s="2"/>
      <c r="D6" s="2"/>
      <c r="E6" s="6"/>
      <c r="F6" s="6"/>
      <c r="G6" s="2"/>
      <c r="H6" s="7"/>
      <c r="I6" s="7"/>
      <c r="J6" s="7"/>
    </row>
    <row r="7" spans="1:10" x14ac:dyDescent="0.2">
      <c r="A7" s="16"/>
      <c r="B7" s="16"/>
      <c r="C7" s="59" t="s">
        <v>133</v>
      </c>
      <c r="D7" s="59"/>
      <c r="E7" s="59" t="s">
        <v>134</v>
      </c>
      <c r="F7" s="59"/>
      <c r="G7" s="59" t="s">
        <v>135</v>
      </c>
      <c r="H7" s="59"/>
      <c r="I7" s="59" t="s">
        <v>136</v>
      </c>
      <c r="J7" s="59"/>
    </row>
    <row r="8" spans="1:10" x14ac:dyDescent="0.2">
      <c r="A8" s="41" t="s">
        <v>185</v>
      </c>
      <c r="B8" s="41"/>
      <c r="C8" s="32">
        <v>121576.06</v>
      </c>
      <c r="D8" s="32"/>
      <c r="E8" s="60">
        <v>9.8005587307560516E-5</v>
      </c>
      <c r="F8" s="60"/>
      <c r="G8" s="55">
        <v>78</v>
      </c>
      <c r="H8" s="55"/>
      <c r="I8" s="60">
        <v>5.7483970815830204E-3</v>
      </c>
      <c r="J8" s="60"/>
    </row>
    <row r="9" spans="1:10" x14ac:dyDescent="0.2">
      <c r="A9" s="41" t="s">
        <v>186</v>
      </c>
      <c r="B9" s="41"/>
      <c r="C9" s="32">
        <v>1202131.0900000001</v>
      </c>
      <c r="D9" s="32"/>
      <c r="E9" s="60">
        <v>9.6906877469238523E-4</v>
      </c>
      <c r="F9" s="60"/>
      <c r="G9" s="55">
        <v>144</v>
      </c>
      <c r="H9" s="55"/>
      <c r="I9" s="60">
        <v>1.0612425381384037E-2</v>
      </c>
      <c r="J9" s="60"/>
    </row>
    <row r="10" spans="1:10" x14ac:dyDescent="0.2">
      <c r="A10" s="41" t="s">
        <v>187</v>
      </c>
      <c r="B10" s="41"/>
      <c r="C10" s="32">
        <v>1840374.4</v>
      </c>
      <c r="D10" s="32"/>
      <c r="E10" s="60">
        <v>1.4835731141295359E-3</v>
      </c>
      <c r="F10" s="60"/>
      <c r="G10" s="55">
        <v>148</v>
      </c>
      <c r="H10" s="55"/>
      <c r="I10" s="60">
        <v>1.0907214975311372E-2</v>
      </c>
      <c r="J10" s="60"/>
    </row>
    <row r="11" spans="1:10" x14ac:dyDescent="0.2">
      <c r="A11" s="41" t="s">
        <v>188</v>
      </c>
      <c r="B11" s="41"/>
      <c r="C11" s="32">
        <v>4950718.62</v>
      </c>
      <c r="D11" s="32"/>
      <c r="E11" s="60">
        <v>3.9909015471267578E-3</v>
      </c>
      <c r="F11" s="60"/>
      <c r="G11" s="55">
        <v>284</v>
      </c>
      <c r="H11" s="55"/>
      <c r="I11" s="60">
        <v>2.093006116884074E-2</v>
      </c>
      <c r="J11" s="60"/>
    </row>
    <row r="12" spans="1:10" x14ac:dyDescent="0.2">
      <c r="A12" s="41" t="s">
        <v>189</v>
      </c>
      <c r="B12" s="41"/>
      <c r="C12" s="32">
        <v>7565868.9100000001</v>
      </c>
      <c r="D12" s="32"/>
      <c r="E12" s="60">
        <v>6.0990414232585163E-3</v>
      </c>
      <c r="F12" s="60"/>
      <c r="G12" s="55">
        <v>333</v>
      </c>
      <c r="H12" s="55"/>
      <c r="I12" s="60">
        <v>2.4541233694450586E-2</v>
      </c>
      <c r="J12" s="60"/>
    </row>
    <row r="13" spans="1:10" x14ac:dyDescent="0.2">
      <c r="A13" s="41" t="s">
        <v>190</v>
      </c>
      <c r="B13" s="41"/>
      <c r="C13" s="32">
        <v>6921634.0499999998</v>
      </c>
      <c r="D13" s="32"/>
      <c r="E13" s="60">
        <v>5.57970714134229E-3</v>
      </c>
      <c r="F13" s="60"/>
      <c r="G13" s="55">
        <v>242</v>
      </c>
      <c r="H13" s="55"/>
      <c r="I13" s="60">
        <v>1.783477043260373E-2</v>
      </c>
      <c r="J13" s="60"/>
    </row>
    <row r="14" spans="1:10" x14ac:dyDescent="0.2">
      <c r="A14" s="41" t="s">
        <v>191</v>
      </c>
      <c r="B14" s="41"/>
      <c r="C14" s="32">
        <v>10879894.76</v>
      </c>
      <c r="D14" s="32"/>
      <c r="E14" s="60">
        <v>8.7705628542185873E-3</v>
      </c>
      <c r="F14" s="60"/>
      <c r="G14" s="55">
        <v>345</v>
      </c>
      <c r="H14" s="55"/>
      <c r="I14" s="60">
        <v>2.542560247623259E-2</v>
      </c>
      <c r="J14" s="60"/>
    </row>
    <row r="15" spans="1:10" x14ac:dyDescent="0.2">
      <c r="A15" s="41" t="s">
        <v>192</v>
      </c>
      <c r="B15" s="41"/>
      <c r="C15" s="32">
        <v>16408759.66</v>
      </c>
      <c r="D15" s="32"/>
      <c r="E15" s="60">
        <v>1.3227522979992173E-2</v>
      </c>
      <c r="F15" s="60"/>
      <c r="G15" s="55">
        <v>412</v>
      </c>
      <c r="H15" s="55"/>
      <c r="I15" s="60">
        <v>3.0363328174515439E-2</v>
      </c>
      <c r="J15" s="60"/>
    </row>
    <row r="16" spans="1:10" x14ac:dyDescent="0.2">
      <c r="A16" s="41" t="s">
        <v>193</v>
      </c>
      <c r="B16" s="41"/>
      <c r="C16" s="32">
        <v>23137794.719999999</v>
      </c>
      <c r="D16" s="32"/>
      <c r="E16" s="60">
        <v>1.8651971124375742E-2</v>
      </c>
      <c r="F16" s="60"/>
      <c r="G16" s="55">
        <v>530</v>
      </c>
      <c r="H16" s="55"/>
      <c r="I16" s="60">
        <v>3.9059621195371805E-2</v>
      </c>
      <c r="J16" s="60"/>
    </row>
    <row r="17" spans="1:10" x14ac:dyDescent="0.2">
      <c r="A17" s="41" t="s">
        <v>194</v>
      </c>
      <c r="B17" s="41"/>
      <c r="C17" s="32">
        <v>27429074.969999999</v>
      </c>
      <c r="D17" s="32"/>
      <c r="E17" s="60">
        <v>2.2111282449340422E-2</v>
      </c>
      <c r="F17" s="60"/>
      <c r="G17" s="55">
        <v>513</v>
      </c>
      <c r="H17" s="55"/>
      <c r="I17" s="60">
        <v>3.7806765421180631E-2</v>
      </c>
      <c r="J17" s="60"/>
    </row>
    <row r="18" spans="1:10" x14ac:dyDescent="0.2">
      <c r="A18" s="41" t="s">
        <v>195</v>
      </c>
      <c r="B18" s="41"/>
      <c r="C18" s="32">
        <v>18210776.460000001</v>
      </c>
      <c r="D18" s="32"/>
      <c r="E18" s="60">
        <v>1.4680175046707371E-2</v>
      </c>
      <c r="F18" s="60"/>
      <c r="G18" s="55">
        <v>326</v>
      </c>
      <c r="H18" s="55"/>
      <c r="I18" s="60">
        <v>2.4025351905077749E-2</v>
      </c>
      <c r="J18" s="60"/>
    </row>
    <row r="19" spans="1:10" x14ac:dyDescent="0.2">
      <c r="A19" s="41" t="s">
        <v>196</v>
      </c>
      <c r="B19" s="41"/>
      <c r="C19" s="32">
        <v>27739224.16</v>
      </c>
      <c r="D19" s="32"/>
      <c r="E19" s="60">
        <v>2.2361301684368388E-2</v>
      </c>
      <c r="F19" s="60"/>
      <c r="G19" s="55">
        <v>469</v>
      </c>
      <c r="H19" s="55"/>
      <c r="I19" s="60">
        <v>3.4564079887979951E-2</v>
      </c>
      <c r="J19" s="60"/>
    </row>
    <row r="20" spans="1:10" x14ac:dyDescent="0.2">
      <c r="A20" s="41" t="s">
        <v>197</v>
      </c>
      <c r="B20" s="41"/>
      <c r="C20" s="32">
        <v>35970165.719999999</v>
      </c>
      <c r="D20" s="32"/>
      <c r="E20" s="60">
        <v>2.8996475267736761E-2</v>
      </c>
      <c r="F20" s="60"/>
      <c r="G20" s="55">
        <v>566</v>
      </c>
      <c r="H20" s="55"/>
      <c r="I20" s="60">
        <v>4.1712727540717816E-2</v>
      </c>
      <c r="J20" s="60"/>
    </row>
    <row r="21" spans="1:10" x14ac:dyDescent="0.2">
      <c r="A21" s="41" t="s">
        <v>198</v>
      </c>
      <c r="B21" s="41"/>
      <c r="C21" s="32">
        <v>52171923.649999999</v>
      </c>
      <c r="D21" s="32"/>
      <c r="E21" s="60">
        <v>4.2057128831806664E-2</v>
      </c>
      <c r="F21" s="60"/>
      <c r="G21" s="55">
        <v>740</v>
      </c>
      <c r="H21" s="55"/>
      <c r="I21" s="60">
        <v>5.4536074876556859E-2</v>
      </c>
      <c r="J21" s="60"/>
    </row>
    <row r="22" spans="1:10" x14ac:dyDescent="0.2">
      <c r="A22" s="41" t="s">
        <v>199</v>
      </c>
      <c r="B22" s="41"/>
      <c r="C22" s="32">
        <v>68375559.430000007</v>
      </c>
      <c r="D22" s="32"/>
      <c r="E22" s="60">
        <v>5.5119296179035236E-2</v>
      </c>
      <c r="F22" s="60"/>
      <c r="G22" s="55">
        <v>863</v>
      </c>
      <c r="H22" s="55"/>
      <c r="I22" s="60">
        <v>6.3600854889822395E-2</v>
      </c>
      <c r="J22" s="60"/>
    </row>
    <row r="23" spans="1:10" x14ac:dyDescent="0.2">
      <c r="A23" s="41" t="s">
        <v>200</v>
      </c>
      <c r="B23" s="41"/>
      <c r="C23" s="32">
        <v>43665099.850000001</v>
      </c>
      <c r="D23" s="32"/>
      <c r="E23" s="60">
        <v>3.51995594827018E-2</v>
      </c>
      <c r="F23" s="60"/>
      <c r="G23" s="55">
        <v>527</v>
      </c>
      <c r="H23" s="55"/>
      <c r="I23" s="60">
        <v>3.8838528999926306E-2</v>
      </c>
      <c r="J23" s="60"/>
    </row>
    <row r="24" spans="1:10" x14ac:dyDescent="0.2">
      <c r="A24" s="41" t="s">
        <v>201</v>
      </c>
      <c r="B24" s="41"/>
      <c r="C24" s="32">
        <v>54796805.520000003</v>
      </c>
      <c r="D24" s="32"/>
      <c r="E24" s="60">
        <v>4.4173113584745016E-2</v>
      </c>
      <c r="F24" s="60"/>
      <c r="G24" s="55">
        <v>596</v>
      </c>
      <c r="H24" s="55"/>
      <c r="I24" s="60">
        <v>4.3923649495172822E-2</v>
      </c>
      <c r="J24" s="60"/>
    </row>
    <row r="25" spans="1:10" x14ac:dyDescent="0.2">
      <c r="A25" s="41" t="s">
        <v>202</v>
      </c>
      <c r="B25" s="41"/>
      <c r="C25" s="32">
        <v>84357688.879999995</v>
      </c>
      <c r="D25" s="32"/>
      <c r="E25" s="60">
        <v>6.8002901579413466E-2</v>
      </c>
      <c r="F25" s="60"/>
      <c r="G25" s="55">
        <v>838</v>
      </c>
      <c r="H25" s="55"/>
      <c r="I25" s="60">
        <v>6.1758419927776552E-2</v>
      </c>
      <c r="J25" s="60"/>
    </row>
    <row r="26" spans="1:10" x14ac:dyDescent="0.2">
      <c r="A26" s="41" t="s">
        <v>203</v>
      </c>
      <c r="B26" s="41"/>
      <c r="C26" s="32">
        <v>99968319.590000004</v>
      </c>
      <c r="D26" s="32"/>
      <c r="E26" s="60">
        <v>8.0587032295403052E-2</v>
      </c>
      <c r="F26" s="60"/>
      <c r="G26" s="55">
        <v>927</v>
      </c>
      <c r="H26" s="55"/>
      <c r="I26" s="60">
        <v>6.8317488392659734E-2</v>
      </c>
      <c r="J26" s="60"/>
    </row>
    <row r="27" spans="1:10" x14ac:dyDescent="0.2">
      <c r="A27" s="41" t="s">
        <v>204</v>
      </c>
      <c r="B27" s="41"/>
      <c r="C27" s="32">
        <v>131106205.56</v>
      </c>
      <c r="D27" s="32"/>
      <c r="E27" s="60">
        <v>0.10568808263381423</v>
      </c>
      <c r="F27" s="60"/>
      <c r="G27" s="55">
        <v>1107</v>
      </c>
      <c r="H27" s="55"/>
      <c r="I27" s="60">
        <v>8.1583020119389782E-2</v>
      </c>
      <c r="J27" s="60"/>
    </row>
    <row r="28" spans="1:10" x14ac:dyDescent="0.2">
      <c r="A28" s="41" t="s">
        <v>206</v>
      </c>
      <c r="B28" s="41"/>
      <c r="C28" s="32">
        <v>61136981.409999996</v>
      </c>
      <c r="D28" s="32"/>
      <c r="E28" s="60">
        <v>4.9284092355834357E-2</v>
      </c>
      <c r="F28" s="60"/>
      <c r="G28" s="55">
        <v>526</v>
      </c>
      <c r="H28" s="55"/>
      <c r="I28" s="60">
        <v>3.876483160144447E-2</v>
      </c>
      <c r="J28" s="60"/>
    </row>
    <row r="29" spans="1:10" x14ac:dyDescent="0.2">
      <c r="A29" s="41" t="s">
        <v>207</v>
      </c>
      <c r="B29" s="41"/>
      <c r="C29" s="32">
        <v>84748777.299999997</v>
      </c>
      <c r="D29" s="32"/>
      <c r="E29" s="60">
        <v>6.8318168008439761E-2</v>
      </c>
      <c r="F29" s="60"/>
      <c r="G29" s="55">
        <v>644</v>
      </c>
      <c r="H29" s="55"/>
      <c r="I29" s="60">
        <v>4.7461124622300836E-2</v>
      </c>
      <c r="J29" s="60"/>
    </row>
    <row r="30" spans="1:10" x14ac:dyDescent="0.2">
      <c r="A30" s="41" t="s">
        <v>208</v>
      </c>
      <c r="B30" s="41"/>
      <c r="C30" s="32">
        <v>86507656.359999999</v>
      </c>
      <c r="D30" s="32"/>
      <c r="E30" s="60">
        <v>6.9736045634004123E-2</v>
      </c>
      <c r="F30" s="60"/>
      <c r="G30" s="55">
        <v>607</v>
      </c>
      <c r="H30" s="55"/>
      <c r="I30" s="60">
        <v>4.473432087847299E-2</v>
      </c>
      <c r="J30" s="60"/>
    </row>
    <row r="31" spans="1:10" x14ac:dyDescent="0.2">
      <c r="A31" s="41" t="s">
        <v>209</v>
      </c>
      <c r="B31" s="41"/>
      <c r="C31" s="32">
        <v>136443668.40000001</v>
      </c>
      <c r="D31" s="32"/>
      <c r="E31" s="60">
        <v>0.10999074863867145</v>
      </c>
      <c r="F31" s="60"/>
      <c r="G31" s="55">
        <v>885</v>
      </c>
      <c r="H31" s="55"/>
      <c r="I31" s="60">
        <v>6.5222197656422731E-2</v>
      </c>
      <c r="J31" s="60"/>
    </row>
    <row r="32" spans="1:10" x14ac:dyDescent="0.2">
      <c r="A32" s="41" t="s">
        <v>210</v>
      </c>
      <c r="B32" s="41"/>
      <c r="C32" s="32">
        <v>154669056.55000001</v>
      </c>
      <c r="D32" s="32"/>
      <c r="E32" s="60">
        <v>0.12468270254430883</v>
      </c>
      <c r="F32" s="60"/>
      <c r="G32" s="55">
        <v>918</v>
      </c>
      <c r="H32" s="55"/>
      <c r="I32" s="60">
        <v>6.7654211806323236E-2</v>
      </c>
      <c r="J32" s="60"/>
    </row>
    <row r="33" spans="1:10" x14ac:dyDescent="0.2">
      <c r="A33" s="41" t="s">
        <v>211</v>
      </c>
      <c r="B33" s="41"/>
      <c r="C33" s="32">
        <v>175579.61</v>
      </c>
      <c r="D33" s="32"/>
      <c r="E33" s="60">
        <v>1.4153923722550661E-4</v>
      </c>
      <c r="F33" s="60"/>
      <c r="G33" s="55">
        <v>1</v>
      </c>
      <c r="H33" s="55"/>
      <c r="I33" s="60">
        <v>7.3697398481833586E-5</v>
      </c>
      <c r="J33" s="60"/>
    </row>
    <row r="34" spans="1:10" x14ac:dyDescent="0.2">
      <c r="A34" s="41" t="s">
        <v>212</v>
      </c>
      <c r="B34" s="41"/>
      <c r="C34" s="32">
        <v>0</v>
      </c>
      <c r="D34" s="32"/>
      <c r="E34" s="60">
        <v>0</v>
      </c>
      <c r="F34" s="60"/>
      <c r="G34" s="55">
        <v>0</v>
      </c>
      <c r="H34" s="55"/>
      <c r="I34" s="60">
        <v>0</v>
      </c>
      <c r="J34" s="60"/>
    </row>
    <row r="35" spans="1:10" x14ac:dyDescent="0.2">
      <c r="A35" s="41" t="s">
        <v>213</v>
      </c>
      <c r="B35" s="41"/>
      <c r="C35" s="32">
        <v>0</v>
      </c>
      <c r="D35" s="32"/>
      <c r="E35" s="60">
        <v>0</v>
      </c>
      <c r="F35" s="60"/>
      <c r="G35" s="55">
        <v>0</v>
      </c>
      <c r="H35" s="55"/>
      <c r="I35" s="60">
        <v>0</v>
      </c>
      <c r="J35" s="60"/>
    </row>
    <row r="36" spans="1:10" x14ac:dyDescent="0.2">
      <c r="A36" s="41" t="s">
        <v>214</v>
      </c>
      <c r="B36" s="41"/>
      <c r="C36" s="32">
        <v>0</v>
      </c>
      <c r="D36" s="32"/>
      <c r="E36" s="60">
        <v>0</v>
      </c>
      <c r="F36" s="60"/>
      <c r="G36" s="55">
        <v>0</v>
      </c>
      <c r="H36" s="55"/>
      <c r="I36" s="60">
        <v>0</v>
      </c>
      <c r="J36" s="60"/>
    </row>
    <row r="37" spans="1:10" x14ac:dyDescent="0.2">
      <c r="A37" s="41" t="s">
        <v>216</v>
      </c>
      <c r="B37" s="41"/>
      <c r="C37" s="32">
        <v>0</v>
      </c>
      <c r="D37" s="32"/>
      <c r="E37" s="60">
        <v>0</v>
      </c>
      <c r="F37" s="60"/>
      <c r="G37" s="55">
        <v>0</v>
      </c>
      <c r="H37" s="55"/>
      <c r="I37" s="60">
        <v>0</v>
      </c>
      <c r="J37" s="60"/>
    </row>
    <row r="38" spans="1:10" x14ac:dyDescent="0.2">
      <c r="A38" s="61" t="s">
        <v>172</v>
      </c>
      <c r="B38" s="61"/>
      <c r="C38" s="62">
        <f>SUM(C8:D37)</f>
        <v>1240501315.6899998</v>
      </c>
      <c r="D38" s="62"/>
      <c r="E38" s="65">
        <f t="shared" ref="E38" si="0">SUM(E8:F37)</f>
        <v>0.99999999999999978</v>
      </c>
      <c r="F38" s="65"/>
      <c r="G38" s="64">
        <f t="shared" ref="G38" si="1">SUM(G8:H37)</f>
        <v>13569</v>
      </c>
      <c r="H38" s="64"/>
      <c r="I38" s="65">
        <f t="shared" ref="I38" si="2">SUM(I8:J37)</f>
        <v>1</v>
      </c>
      <c r="J38" s="65"/>
    </row>
    <row r="39" spans="1:10" ht="3.75" customHeight="1" x14ac:dyDescent="0.2">
      <c r="A39" s="12"/>
      <c r="B39" s="12"/>
      <c r="C39" s="12"/>
      <c r="D39" s="12"/>
      <c r="E39" s="12"/>
      <c r="F39" s="12"/>
      <c r="G39" s="12"/>
      <c r="H39" s="12"/>
      <c r="I39" s="12"/>
      <c r="J39" s="12"/>
    </row>
    <row r="40" spans="1:10" x14ac:dyDescent="0.2">
      <c r="A40" s="43" t="s">
        <v>38</v>
      </c>
      <c r="B40" s="43"/>
      <c r="C40" s="43"/>
      <c r="D40" s="43"/>
      <c r="E40" s="43"/>
      <c r="F40" s="43"/>
      <c r="G40" s="43"/>
      <c r="H40" s="43"/>
      <c r="I40" s="43"/>
      <c r="J40" s="43"/>
    </row>
  </sheetData>
  <mergeCells count="163">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8:B38"/>
    <mergeCell ref="C38:D38"/>
    <mergeCell ref="E38:F38"/>
    <mergeCell ref="G38:H38"/>
    <mergeCell ref="I38:J3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2021-11-03T15:16:30Z</dcterms:modified>
</cp:coreProperties>
</file>