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0731\"/>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3" l="1"/>
  <c r="I54" i="13"/>
  <c r="E54" i="13"/>
  <c r="G54" i="13"/>
  <c r="I39" i="14" l="1"/>
  <c r="G39" i="14"/>
  <c r="E39" i="14"/>
  <c r="C39" i="14"/>
  <c r="C46" i="14" l="1"/>
  <c r="G38" i="11"/>
  <c r="C45" i="10"/>
  <c r="E39" i="12"/>
  <c r="G21" i="15"/>
  <c r="E19" i="10"/>
  <c r="I47" i="13"/>
  <c r="C17" i="13"/>
  <c r="G27" i="13"/>
  <c r="E46" i="14"/>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<sst xmlns="http://schemas.openxmlformats.org/spreadsheetml/2006/main" count="2115" uniqueCount="692">
  <si>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</si>
  <si>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</si>
  <si>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</si>
  <si>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</si>
  <si>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</si>
  <si>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</si>
  <si>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</si>
  <si>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</si>
  <si>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</si>
  <si>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</si>
  <si>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</si>
  <si>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</si>
  <si>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</si>
  <si>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</si>
  <si>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</si>
  <si>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</si>
  <si>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</si>
  <si>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</si>
  <si>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</si>
  <si>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</si>
  <si>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</si>
  <si>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</si>
  <si>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</si>
  <si>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</si>
  <si>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</si>
  <si>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</si>
  <si>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</si>
  <si>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</si>
  <si>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</si>
  <si>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</si>
  <si>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</si>
  <si>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</si>
  <si>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</si>
  <si>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</si>
  <si>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</si>
  <si>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</si>
  <si>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</si>
  <si>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</si>
  <si>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</si>
  <si>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</si>
  <si>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</si>
  <si>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</si>
  <si>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</si>
  <si>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</si>
  <si>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</si>
  <si>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</si>
  <si>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</si>
  <si>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</si>
  <si>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</si>
  <si>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</si>
  <si>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</si>
  <si>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</si>
  <si>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</si>
  <si>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</si>
  <si>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</si>
  <si>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</si>
  <si>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</si>
  <si>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</si>
  <si>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</si>
  <si>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</si>
  <si>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</si>
  <si>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</si>
  <si>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</si>
  <si>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</si>
  <si>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</si>
  <si>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</si>
  <si>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</si>
  <si>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</si>
  <si>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</si>
  <si>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</si>
  <si>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</si>
  <si>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</si>
  <si>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</si>
  <si>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</si>
  <si>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</si>
  <si>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</si>
  <si>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</si>
  <si>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</si>
  <si>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</si>
  <si>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</si>
  <si>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</si>
  <si>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</si>
  <si>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</si>
  <si>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</si>
  <si>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</si>
  <si>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</si>
  <si>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</si>
  <si>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</si>
  <si>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</si>
  <si>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</si>
  <si>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</si>
  <si>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</si>
  <si>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</si>
  <si>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</si>
  <si>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</si>
  <si>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</si>
  <si>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</si>
  <si>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</si>
  <si>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</si>
  <si>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</si>
  <si>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</si>
  <si>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</si>
  <si>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</si>
  <si>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</si>
  <si>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</si>
  <si>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</si>
  <si>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</si>
  <si>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</si>
  <si>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</si>
  <si>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</si>
  <si>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</si>
  <si>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</si>
  <si>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</si>
  <si>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</si>
  <si>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</si>
  <si>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</si>
  <si>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</si>
  <si>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</si>
  <si>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</si>
  <si>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</si>
  <si>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</si>
  <si>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</si>
  <si>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</si>
  <si>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</si>
  <si>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</si>
  <si>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</si>
  <si>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</si>
  <si>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</si>
  <si>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</si>
  <si>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</si>
  <si>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</si>
  <si>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</si>
  <si>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</si>
  <si>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</si>
  <si>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</si>
  <si>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</si>
  <si>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</si>
  <si>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</si>
  <si>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</si>
  <si>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</si>
  <si>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</si>
  <si>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</si>
  <si>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</si>
  <si>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</si>
  <si>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</si>
  <si>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</si>
  <si>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</si>
  <si>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</si>
  <si>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</si>
  <si>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</si>
  <si>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</si>
  <si>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</si>
  <si>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</si>
  <si>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</si>
  <si>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</si>
  <si>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</si>
  <si>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</si>
  <si>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</si>
  <si>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</si>
  <si>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</si>
  <si>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</si>
  <si>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</si>
  <si>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</si>
  <si>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</si>
  <si>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</si>
  <si>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</si>
  <si>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</si>
  <si>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</si>
  <si>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</si>
  <si>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</si>
  <si>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</si>
  <si>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</si>
  <si>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</si>
  <si>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</si>
  <si>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</si>
  <si>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</si>
  <si>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</si>
  <si>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</si>
  <si>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</si>
  <si>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</si>
  <si>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</si>
  <si>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</si>
  <si>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</si>
  <si>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</si>
  <si>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</si>
  <si>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</si>
  <si>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</si>
  <si>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</si>
  <si>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</si>
  <si>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</si>
  <si>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</si>
  <si>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</si>
  <si>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</si>
  <si>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</si>
  <si>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</si>
  <si>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</si>
  <si>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</si>
  <si>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</si>
  <si>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</si>
  <si>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</si>
  <si>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</si>
  <si>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</si>
  <si>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</si>
  <si>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</si>
  <si>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</si>
  <si>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</si>
  <si>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</si>
  <si>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</si>
  <si>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</si>
  <si>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</si>
  <si>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</si>
  <si>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</si>
  <si>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</si>
  <si>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</si>
  <si>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</si>
  <si>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</si>
  <si>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</si>
  <si>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</si>
  <si>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</si>
  <si>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</si>
  <si>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</si>
  <si>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</si>
  <si>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</si>
  <si>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</si>
  <si>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</si>
  <si>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</si>
  <si>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</si>
  <si>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</si>
  <si>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</si>
  <si>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</si>
  <si>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</si>
  <si>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</si>
  <si>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</si>
  <si>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</si>
  <si>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</si>
  <si>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</si>
  <si>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</si>
  <si>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</si>
  <si>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</si>
  <si>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</si>
  <si>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</si>
  <si>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</si>
  <si>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</si>
  <si>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</si>
  <si>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</si>
  <si>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</si>
  <si>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</si>
  <si>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</si>
  <si>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</si>
  <si>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</si>
  <si>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</si>
  <si>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</si>
  <si>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</si>
  <si>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</si>
  <si>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</si>
  <si>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</si>
  <si>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</si>
  <si>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</si>
  <si>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</si>
  <si>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</si>
  <si>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</si>
  <si>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</si>
  <si>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</si>
  <si>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</si>
  <si>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</si>
  <si>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</si>
  <si>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</si>
  <si>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</si>
  <si>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</si>
  <si>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</si>
  <si>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</si>
  <si>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</si>
  <si>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</si>
  <si>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</si>
  <si>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</si>
  <si>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</si>
  <si>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</si>
  <si>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</si>
  <si>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</si>
  <si>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</si>
  <si>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</si>
  <si>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</si>
  <si>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</si>
  <si>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</si>
  <si>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</si>
  <si>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</si>
  <si>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</si>
  <si>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</si>
  <si>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</si>
  <si>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</si>
  <si>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</si>
  <si>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</si>
  <si>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</si>
  <si>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</si>
  <si>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</si>
  <si>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</si>
  <si>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</si>
  <si>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</si>
  <si>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</si>
  <si>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</si>
  <si>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</si>
  <si>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</si>
  <si>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</si>
  <si>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</si>
  <si>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</si>
  <si>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</si>
  <si>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</si>
  <si>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</si>
  <si>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</si>
  <si>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</si>
  <si>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</si>
  <si>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</si>
  <si>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</si>
  <si>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</si>
  <si>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</si>
  <si>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</si>
  <si>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</si>
  <si>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</si>
  <si>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</si>
  <si>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</si>
  <si>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</si>
  <si>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</si>
  <si>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</si>
  <si>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</si>
  <si>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</si>
  <si>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</si>
  <si>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</si>
  <si>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</si>
  <si>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</si>
  <si>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</si>
  <si>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</si>
  <si>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</si>
  <si>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</si>
  <si>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</si>
  <si>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</si>
  <si>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</si>
  <si>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</si>
  <si>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</si>
  <si>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</si>
  <si>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</si>
  <si>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</si>
  <si>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</si>
  <si>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</si>
  <si>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</si>
  <si>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</si>
  <si>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</si>
  <si>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</si>
  <si>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</si>
  <si>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</si>
  <si>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</si>
  <si>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</si>
  <si>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</si>
  <si>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</si>
  <si>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</si>
  <si>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</si>
  <si>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</si>
  <si>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</si>
  <si>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</si>
  <si>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</si>
  <si>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</si>
  <si>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</si>
  <si>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</si>
  <si>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</si>
  <si>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</si>
  <si>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</si>
  <si>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</si>
  <si>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</si>
  <si>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</si>
  <si>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</si>
  <si>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</si>
  <si>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</si>
  <si>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</si>
  <si>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</si>
  <si>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</si>
  <si>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</si>
  <si>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</si>
  <si>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</si>
  <si>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</si>
  <si>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</si>
  <si>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</si>
  <si>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</si>
  <si>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</si>
  <si>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</si>
  <si>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</si>
  <si>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</si>
  <si>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</si>
  <si>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</si>
  <si>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</si>
  <si>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</si>
  <si>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</si>
  <si>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</si>
  <si>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</si>
  <si>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</si>
  <si>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</si>
  <si>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</si>
  <si>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</si>
  <si>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</si>
  <si>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</si>
  <si>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</si>
  <si>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</si>
  <si>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</si>
  <si>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</si>
  <si>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</si>
  <si>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</si>
  <si>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</si>
  <si>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</si>
  <si>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</si>
  <si>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</si>
  <si>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</si>
  <si>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</si>
  <si>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</si>
  <si>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</si>
  <si>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</si>
  <si>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</si>
  <si>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</si>
  <si>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</si>
  <si>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</si>
  <si>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</si>
  <si>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</si>
  <si>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</si>
  <si>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</si>
  <si>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</si>
  <si>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</si>
  <si>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</si>
  <si>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</si>
  <si>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</si>
  <si>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</si>
  <si>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</si>
  <si>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</si>
  <si>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</si>
  <si>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</si>
  <si>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</si>
  <si>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</si>
  <si>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</si>
  <si>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</si>
  <si>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</si>
  <si>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</si>
  <si>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</si>
  <si>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</si>
  <si>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</si>
  <si>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</si>
  <si>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</si>
  <si>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</si>
  <si>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</si>
  <si>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</si>
  <si>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</si>
  <si>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</si>
  <si>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</si>
  <si>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</si>
  <si>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</si>
  <si>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</si>
  <si>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</si>
  <si>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</si>
  <si>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</si>
  <si>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</si>
  <si>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</si>
  <si>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</si>
  <si>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</si>
  <si>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</si>
  <si>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</si>
  <si>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</si>
  <si>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</si>
  <si>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</si>
  <si>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</si>
  <si>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</si>
  <si>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</si>
  <si>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</si>
  <si>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</si>
  <si>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</si>
  <si>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</si>
  <si>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</si>
  <si>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</si>
  <si>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</si>
  <si>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</si>
  <si>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</si>
  <si>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</si>
  <si>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</si>
  <si>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</si>
  <si>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</si>
  <si>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</si>
  <si>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</si>
  <si>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</si>
  <si>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</si>
  <si>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</si>
  <si>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</si>
  <si>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</si>
  <si>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</si>
  <si>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</si>
  <si>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</si>
  <si>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</si>
  <si>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</si>
  <si>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</si>
  <si>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</si>
  <si>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</si>
  <si>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</si>
  <si>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</si>
  <si>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</si>
  <si>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</si>
  <si>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</si>
  <si>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</si>
  <si>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</si>
  <si>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</si>
  <si>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</si>
  <si>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</si>
  <si>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</si>
  <si>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</si>
  <si>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</si>
  <si>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</si>
  <si>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</si>
  <si>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</si>
  <si>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</si>
  <si>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</si>
  <si>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</si>
  <si>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</si>
  <si>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</si>
  <si>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</si>
  <si>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</si>
  <si>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</si>
  <si>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</si>
  <si>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</si>
  <si>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</si>
  <si>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</si>
  <si>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</si>
  <si>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</si>
  <si>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</si>
  <si>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</si>
  <si>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</si>
  <si>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</si>
  <si>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</si>
  <si>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</si>
  <si>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</si>
  <si>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</si>
  <si>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</si>
  <si>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</si>
  <si>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</si>
  <si>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</si>
  <si>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</si>
  <si>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</si>
  <si>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</si>
  <si>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</si>
  <si>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</si>
  <si>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</si>
  <si>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</si>
  <si>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</si>
  <si>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</si>
  <si>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</si>
  <si>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</si>
  <si>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</si>
  <si>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</si>
  <si>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</si>
  <si>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</si>
  <si>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</si>
  <si>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</si>
  <si>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</si>
  <si>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</si>
  <si>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</si>
  <si>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</si>
  <si>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</si>
  <si>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</si>
  <si>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</si>
  <si>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</si>
  <si>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</si>
  <si>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</si>
  <si>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</si>
  <si>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</si>
  <si>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</si>
  <si>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</si>
  <si>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</si>
  <si>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</si>
  <si>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</si>
  <si>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</si>
  <si>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</si>
  <si>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</si>
  <si>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</si>
  <si>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</si>
  <si>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</si>
  <si>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</si>
  <si>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</si>
  <si>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</si>
  <si>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</si>
  <si>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</si>
  <si>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</si>
  <si>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</si>
  <si>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</si>
  <si>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</si>
  <si>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</si>
  <si>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</si>
  <si>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</si>
  <si>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</si>
  <si>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</si>
  <si>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</si>
  <si>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</si>
  <si>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</si>
  <si>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</si>
  <si>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</si>
  <si>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</si>
  <si>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</si>
  <si>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</si>
  <si>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</si>
  <si>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</si>
  <si>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</si>
  <si>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</si>
  <si>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</si>
  <si>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</si>
  <si>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</si>
  <si>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</si>
  <si>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</si>
  <si>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</si>
  <si>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</si>
  <si>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</si>
  <si>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</si>
  <si>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</si>
  <si>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</si>
  <si>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</si>
  <si>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</si>
  <si>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</si>
  <si>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</si>
  <si>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</si>
  <si>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</si>
  <si>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</si>
  <si>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</si>
  <si>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</si>
  <si>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</si>
  <si>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</si>
  <si>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</si>
  <si>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</si>
  <si>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</si>
  <si>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</si>
  <si>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</si>
  <si>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</si>
  <si>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</si>
  <si>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</si>
  <si>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</si>
  <si>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</si>
  <si>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</si>
  <si>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</si>
  <si>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</si>
  <si>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</si>
  <si>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</si>
  <si>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</si>
  <si>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</si>
  <si>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</si>
  <si>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</si>
  <si>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</si>
  <si>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</si>
  <si>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</si>
  <si>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</si>
  <si>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</si>
  <si>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</si>
  <si>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</si>
  <si>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</si>
  <si>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</si>
  <si>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</si>
  <si>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</si>
  <si>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</si>
  <si>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</si>
  <si>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</si>
  <si>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</si>
  <si>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</si>
  <si>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</si>
  <si>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</si>
  <si>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</si>
  <si>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</si>
  <si>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</si>
  <si>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</si>
  <si>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</si>
  <si>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</si>
  <si>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</si>
  <si>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</si>
  <si>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</si>
  <si>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</si>
  <si>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</si>
  <si>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</si>
  <si>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</si>
  <si>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</si>
  <si>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</si>
  <si>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</si>
  <si>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</si>
  <si>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</si>
  <si>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</si>
  <si>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</si>
  <si>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</si>
  <si>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</si>
  <si>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</si>
  <si>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</si>
  <si>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</si>
  <si>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</si>
  <si>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9.54</t>
  </si>
  <si>
    <t>0.010%</t>
  </si>
  <si>
    <t>0.800%</t>
  </si>
  <si>
    <t>1.60%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</si>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</sst>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166" fontId="4" fillId="0" borderId="0" xfId="0" applyNumberFormat="1" applyFont="1" applyFill="1" applyAlignment="1">
      <alignment horizontal="center" vertical="center"/>
    </xf>
    <xf numFmtId="166" fontId="4" fillId="0" borderId="0" xfId="0" applyNumberFormat="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44408</c:v>
                </c:pt>
                <c:pt idx="1">
                  <c:v>44439</c:v>
                </c:pt>
                <c:pt idx="2">
                  <c:v>44469</c:v>
                </c:pt>
                <c:pt idx="3">
                  <c:v>44500</c:v>
                </c:pt>
                <c:pt idx="4">
                  <c:v>44530</c:v>
                </c:pt>
                <c:pt idx="5">
                  <c:v>44561</c:v>
                </c:pt>
                <c:pt idx="6">
                  <c:v>44592</c:v>
                </c:pt>
                <c:pt idx="7">
                  <c:v>44620</c:v>
                </c:pt>
                <c:pt idx="8">
                  <c:v>44651</c:v>
                </c:pt>
                <c:pt idx="9">
                  <c:v>44681</c:v>
                </c:pt>
                <c:pt idx="10">
                  <c:v>44712</c:v>
                </c:pt>
                <c:pt idx="11">
                  <c:v>44742</c:v>
                </c:pt>
                <c:pt idx="12">
                  <c:v>44773</c:v>
                </c:pt>
                <c:pt idx="13">
                  <c:v>44804</c:v>
                </c:pt>
                <c:pt idx="14">
                  <c:v>44834</c:v>
                </c:pt>
                <c:pt idx="15">
                  <c:v>44865</c:v>
                </c:pt>
                <c:pt idx="16">
                  <c:v>44895</c:v>
                </c:pt>
                <c:pt idx="17">
                  <c:v>44926</c:v>
                </c:pt>
                <c:pt idx="18">
                  <c:v>44957</c:v>
                </c:pt>
                <c:pt idx="19">
                  <c:v>44985</c:v>
                </c:pt>
                <c:pt idx="20">
                  <c:v>45016</c:v>
                </c:pt>
                <c:pt idx="21">
                  <c:v>45046</c:v>
                </c:pt>
                <c:pt idx="22">
                  <c:v>45077</c:v>
                </c:pt>
                <c:pt idx="23">
                  <c:v>45107</c:v>
                </c:pt>
                <c:pt idx="24">
                  <c:v>45138</c:v>
                </c:pt>
                <c:pt idx="25">
                  <c:v>45169</c:v>
                </c:pt>
                <c:pt idx="26">
                  <c:v>45199</c:v>
                </c:pt>
                <c:pt idx="27">
                  <c:v>45230</c:v>
                </c:pt>
                <c:pt idx="28">
                  <c:v>45260</c:v>
                </c:pt>
                <c:pt idx="29">
                  <c:v>45291</c:v>
                </c:pt>
                <c:pt idx="30">
                  <c:v>45322</c:v>
                </c:pt>
                <c:pt idx="31">
                  <c:v>45351</c:v>
                </c:pt>
                <c:pt idx="32">
                  <c:v>45382</c:v>
                </c:pt>
                <c:pt idx="33">
                  <c:v>45412</c:v>
                </c:pt>
                <c:pt idx="34">
                  <c:v>45443</c:v>
                </c:pt>
                <c:pt idx="35">
                  <c:v>45473</c:v>
                </c:pt>
                <c:pt idx="36">
                  <c:v>45504</c:v>
                </c:pt>
                <c:pt idx="37">
                  <c:v>45535</c:v>
                </c:pt>
                <c:pt idx="38">
                  <c:v>45565</c:v>
                </c:pt>
                <c:pt idx="39">
                  <c:v>45596</c:v>
                </c:pt>
                <c:pt idx="40">
                  <c:v>45626</c:v>
                </c:pt>
                <c:pt idx="41">
                  <c:v>45657</c:v>
                </c:pt>
                <c:pt idx="42">
                  <c:v>45688</c:v>
                </c:pt>
                <c:pt idx="43">
                  <c:v>45716</c:v>
                </c:pt>
                <c:pt idx="44">
                  <c:v>45747</c:v>
                </c:pt>
                <c:pt idx="45">
                  <c:v>45777</c:v>
                </c:pt>
                <c:pt idx="46">
                  <c:v>45808</c:v>
                </c:pt>
                <c:pt idx="47">
                  <c:v>45838</c:v>
                </c:pt>
                <c:pt idx="48">
                  <c:v>45869</c:v>
                </c:pt>
                <c:pt idx="49">
                  <c:v>45900</c:v>
                </c:pt>
                <c:pt idx="50">
                  <c:v>45930</c:v>
                </c:pt>
                <c:pt idx="51">
                  <c:v>45961</c:v>
                </c:pt>
                <c:pt idx="52">
                  <c:v>45991</c:v>
                </c:pt>
                <c:pt idx="53">
                  <c:v>46022</c:v>
                </c:pt>
                <c:pt idx="54">
                  <c:v>46053</c:v>
                </c:pt>
                <c:pt idx="55">
                  <c:v>46081</c:v>
                </c:pt>
                <c:pt idx="56">
                  <c:v>46112</c:v>
                </c:pt>
                <c:pt idx="57">
                  <c:v>46142</c:v>
                </c:pt>
                <c:pt idx="58">
                  <c:v>46173</c:v>
                </c:pt>
                <c:pt idx="59">
                  <c:v>46203</c:v>
                </c:pt>
                <c:pt idx="60">
                  <c:v>46234</c:v>
                </c:pt>
                <c:pt idx="61">
                  <c:v>46265</c:v>
                </c:pt>
                <c:pt idx="62">
                  <c:v>46295</c:v>
                </c:pt>
                <c:pt idx="63">
                  <c:v>46326</c:v>
                </c:pt>
                <c:pt idx="64">
                  <c:v>46356</c:v>
                </c:pt>
                <c:pt idx="65">
                  <c:v>46387</c:v>
                </c:pt>
                <c:pt idx="66">
                  <c:v>46418</c:v>
                </c:pt>
                <c:pt idx="67">
                  <c:v>46446</c:v>
                </c:pt>
                <c:pt idx="68">
                  <c:v>46477</c:v>
                </c:pt>
                <c:pt idx="69">
                  <c:v>46507</c:v>
                </c:pt>
                <c:pt idx="70">
                  <c:v>46538</c:v>
                </c:pt>
                <c:pt idx="71">
                  <c:v>46568</c:v>
                </c:pt>
                <c:pt idx="72">
                  <c:v>46599</c:v>
                </c:pt>
                <c:pt idx="73">
                  <c:v>46630</c:v>
                </c:pt>
                <c:pt idx="74">
                  <c:v>46660</c:v>
                </c:pt>
                <c:pt idx="75">
                  <c:v>46691</c:v>
                </c:pt>
                <c:pt idx="76">
                  <c:v>46721</c:v>
                </c:pt>
                <c:pt idx="77">
                  <c:v>46752</c:v>
                </c:pt>
                <c:pt idx="78">
                  <c:v>46783</c:v>
                </c:pt>
                <c:pt idx="79">
                  <c:v>46812</c:v>
                </c:pt>
                <c:pt idx="80">
                  <c:v>46843</c:v>
                </c:pt>
                <c:pt idx="81">
                  <c:v>46873</c:v>
                </c:pt>
                <c:pt idx="82">
                  <c:v>46904</c:v>
                </c:pt>
                <c:pt idx="83">
                  <c:v>46934</c:v>
                </c:pt>
                <c:pt idx="84">
                  <c:v>46965</c:v>
                </c:pt>
                <c:pt idx="85">
                  <c:v>46996</c:v>
                </c:pt>
                <c:pt idx="86">
                  <c:v>47026</c:v>
                </c:pt>
                <c:pt idx="87">
                  <c:v>47057</c:v>
                </c:pt>
                <c:pt idx="88">
                  <c:v>47087</c:v>
                </c:pt>
                <c:pt idx="89">
                  <c:v>47118</c:v>
                </c:pt>
                <c:pt idx="90">
                  <c:v>47149</c:v>
                </c:pt>
                <c:pt idx="91">
                  <c:v>47177</c:v>
                </c:pt>
                <c:pt idx="92">
                  <c:v>47208</c:v>
                </c:pt>
                <c:pt idx="93">
                  <c:v>47238</c:v>
                </c:pt>
                <c:pt idx="94">
                  <c:v>47269</c:v>
                </c:pt>
                <c:pt idx="95">
                  <c:v>47299</c:v>
                </c:pt>
                <c:pt idx="96">
                  <c:v>47330</c:v>
                </c:pt>
                <c:pt idx="97">
                  <c:v>47361</c:v>
                </c:pt>
                <c:pt idx="98">
                  <c:v>47391</c:v>
                </c:pt>
                <c:pt idx="99">
                  <c:v>47422</c:v>
                </c:pt>
                <c:pt idx="100">
                  <c:v>47452</c:v>
                </c:pt>
                <c:pt idx="101">
                  <c:v>47483</c:v>
                </c:pt>
                <c:pt idx="102">
                  <c:v>47514</c:v>
                </c:pt>
                <c:pt idx="103">
                  <c:v>47542</c:v>
                </c:pt>
                <c:pt idx="104">
                  <c:v>47573</c:v>
                </c:pt>
                <c:pt idx="105">
                  <c:v>47603</c:v>
                </c:pt>
                <c:pt idx="106">
                  <c:v>47634</c:v>
                </c:pt>
                <c:pt idx="107">
                  <c:v>47664</c:v>
                </c:pt>
                <c:pt idx="108">
                  <c:v>47695</c:v>
                </c:pt>
                <c:pt idx="109">
                  <c:v>47726</c:v>
                </c:pt>
                <c:pt idx="110">
                  <c:v>47756</c:v>
                </c:pt>
                <c:pt idx="111">
                  <c:v>47787</c:v>
                </c:pt>
                <c:pt idx="112">
                  <c:v>47817</c:v>
                </c:pt>
                <c:pt idx="113">
                  <c:v>47848</c:v>
                </c:pt>
                <c:pt idx="114">
                  <c:v>47879</c:v>
                </c:pt>
                <c:pt idx="115">
                  <c:v>47907</c:v>
                </c:pt>
                <c:pt idx="116">
                  <c:v>47938</c:v>
                </c:pt>
                <c:pt idx="117">
                  <c:v>47968</c:v>
                </c:pt>
                <c:pt idx="118">
                  <c:v>47999</c:v>
                </c:pt>
                <c:pt idx="119">
                  <c:v>48029</c:v>
                </c:pt>
                <c:pt idx="120">
                  <c:v>48060</c:v>
                </c:pt>
                <c:pt idx="121">
                  <c:v>48091</c:v>
                </c:pt>
                <c:pt idx="122">
                  <c:v>48121</c:v>
                </c:pt>
                <c:pt idx="123">
                  <c:v>48152</c:v>
                </c:pt>
                <c:pt idx="124">
                  <c:v>48182</c:v>
                </c:pt>
                <c:pt idx="125">
                  <c:v>48213</c:v>
                </c:pt>
                <c:pt idx="126">
                  <c:v>48244</c:v>
                </c:pt>
                <c:pt idx="127">
                  <c:v>48273</c:v>
                </c:pt>
                <c:pt idx="128">
                  <c:v>48304</c:v>
                </c:pt>
                <c:pt idx="129">
                  <c:v>48334</c:v>
                </c:pt>
                <c:pt idx="130">
                  <c:v>48365</c:v>
                </c:pt>
                <c:pt idx="131">
                  <c:v>48395</c:v>
                </c:pt>
                <c:pt idx="132">
                  <c:v>48426</c:v>
                </c:pt>
                <c:pt idx="133">
                  <c:v>48457</c:v>
                </c:pt>
                <c:pt idx="134">
                  <c:v>48487</c:v>
                </c:pt>
                <c:pt idx="135">
                  <c:v>48518</c:v>
                </c:pt>
                <c:pt idx="136">
                  <c:v>48548</c:v>
                </c:pt>
                <c:pt idx="137">
                  <c:v>48579</c:v>
                </c:pt>
                <c:pt idx="138">
                  <c:v>48610</c:v>
                </c:pt>
                <c:pt idx="139">
                  <c:v>48638</c:v>
                </c:pt>
                <c:pt idx="140">
                  <c:v>48669</c:v>
                </c:pt>
                <c:pt idx="141">
                  <c:v>48699</c:v>
                </c:pt>
                <c:pt idx="142">
                  <c:v>48730</c:v>
                </c:pt>
                <c:pt idx="143">
                  <c:v>48760</c:v>
                </c:pt>
                <c:pt idx="144">
                  <c:v>48791</c:v>
                </c:pt>
                <c:pt idx="145">
                  <c:v>48822</c:v>
                </c:pt>
                <c:pt idx="146">
                  <c:v>48852</c:v>
                </c:pt>
                <c:pt idx="147">
                  <c:v>48883</c:v>
                </c:pt>
                <c:pt idx="148">
                  <c:v>48913</c:v>
                </c:pt>
                <c:pt idx="149">
                  <c:v>48944</c:v>
                </c:pt>
                <c:pt idx="150">
                  <c:v>48975</c:v>
                </c:pt>
                <c:pt idx="151">
                  <c:v>49003</c:v>
                </c:pt>
                <c:pt idx="152">
                  <c:v>49034</c:v>
                </c:pt>
                <c:pt idx="153">
                  <c:v>49064</c:v>
                </c:pt>
                <c:pt idx="154">
                  <c:v>49095</c:v>
                </c:pt>
                <c:pt idx="155">
                  <c:v>49125</c:v>
                </c:pt>
                <c:pt idx="156">
                  <c:v>49156</c:v>
                </c:pt>
                <c:pt idx="157">
                  <c:v>49187</c:v>
                </c:pt>
                <c:pt idx="158">
                  <c:v>49217</c:v>
                </c:pt>
                <c:pt idx="159">
                  <c:v>49248</c:v>
                </c:pt>
                <c:pt idx="160">
                  <c:v>49278</c:v>
                </c:pt>
                <c:pt idx="161">
                  <c:v>49309</c:v>
                </c:pt>
                <c:pt idx="162">
                  <c:v>49340</c:v>
                </c:pt>
                <c:pt idx="163">
                  <c:v>49368</c:v>
                </c:pt>
                <c:pt idx="164">
                  <c:v>49399</c:v>
                </c:pt>
                <c:pt idx="165">
                  <c:v>49429</c:v>
                </c:pt>
                <c:pt idx="166">
                  <c:v>49460</c:v>
                </c:pt>
                <c:pt idx="167">
                  <c:v>49490</c:v>
                </c:pt>
                <c:pt idx="168">
                  <c:v>49521</c:v>
                </c:pt>
                <c:pt idx="169">
                  <c:v>49552</c:v>
                </c:pt>
                <c:pt idx="170">
                  <c:v>49582</c:v>
                </c:pt>
                <c:pt idx="171">
                  <c:v>49613</c:v>
                </c:pt>
                <c:pt idx="172">
                  <c:v>49643</c:v>
                </c:pt>
                <c:pt idx="173">
                  <c:v>49674</c:v>
                </c:pt>
                <c:pt idx="174">
                  <c:v>49705</c:v>
                </c:pt>
                <c:pt idx="175">
                  <c:v>49734</c:v>
                </c:pt>
                <c:pt idx="176">
                  <c:v>49765</c:v>
                </c:pt>
                <c:pt idx="177">
                  <c:v>49795</c:v>
                </c:pt>
                <c:pt idx="178">
                  <c:v>49826</c:v>
                </c:pt>
                <c:pt idx="179">
                  <c:v>49856</c:v>
                </c:pt>
                <c:pt idx="180">
                  <c:v>49887</c:v>
                </c:pt>
                <c:pt idx="181">
                  <c:v>49918</c:v>
                </c:pt>
                <c:pt idx="182">
                  <c:v>49948</c:v>
                </c:pt>
                <c:pt idx="183">
                  <c:v>49979</c:v>
                </c:pt>
                <c:pt idx="184">
                  <c:v>50009</c:v>
                </c:pt>
                <c:pt idx="185">
                  <c:v>50040</c:v>
                </c:pt>
                <c:pt idx="186">
                  <c:v>50071</c:v>
                </c:pt>
                <c:pt idx="187">
                  <c:v>50099</c:v>
                </c:pt>
                <c:pt idx="188">
                  <c:v>50130</c:v>
                </c:pt>
                <c:pt idx="189">
                  <c:v>50160</c:v>
                </c:pt>
                <c:pt idx="190">
                  <c:v>50191</c:v>
                </c:pt>
                <c:pt idx="191">
                  <c:v>50221</c:v>
                </c:pt>
                <c:pt idx="192">
                  <c:v>50252</c:v>
                </c:pt>
                <c:pt idx="193">
                  <c:v>50283</c:v>
                </c:pt>
                <c:pt idx="194">
                  <c:v>50313</c:v>
                </c:pt>
                <c:pt idx="195">
                  <c:v>50344</c:v>
                </c:pt>
                <c:pt idx="196">
                  <c:v>50374</c:v>
                </c:pt>
                <c:pt idx="197">
                  <c:v>50405</c:v>
                </c:pt>
                <c:pt idx="198">
                  <c:v>50436</c:v>
                </c:pt>
                <c:pt idx="199">
                  <c:v>50464</c:v>
                </c:pt>
                <c:pt idx="200">
                  <c:v>50495</c:v>
                </c:pt>
                <c:pt idx="201">
                  <c:v>50525</c:v>
                </c:pt>
                <c:pt idx="202">
                  <c:v>50556</c:v>
                </c:pt>
                <c:pt idx="203">
                  <c:v>50586</c:v>
                </c:pt>
                <c:pt idx="204">
                  <c:v>50617</c:v>
                </c:pt>
                <c:pt idx="205">
                  <c:v>50648</c:v>
                </c:pt>
                <c:pt idx="206">
                  <c:v>50678</c:v>
                </c:pt>
                <c:pt idx="207">
                  <c:v>50709</c:v>
                </c:pt>
                <c:pt idx="208">
                  <c:v>50739</c:v>
                </c:pt>
                <c:pt idx="209">
                  <c:v>50770</c:v>
                </c:pt>
                <c:pt idx="210">
                  <c:v>50801</c:v>
                </c:pt>
                <c:pt idx="211">
                  <c:v>50829</c:v>
                </c:pt>
                <c:pt idx="212">
                  <c:v>50860</c:v>
                </c:pt>
                <c:pt idx="213">
                  <c:v>50890</c:v>
                </c:pt>
                <c:pt idx="214">
                  <c:v>50921</c:v>
                </c:pt>
                <c:pt idx="215">
                  <c:v>50951</c:v>
                </c:pt>
                <c:pt idx="216">
                  <c:v>50982</c:v>
                </c:pt>
                <c:pt idx="217">
                  <c:v>51013</c:v>
                </c:pt>
                <c:pt idx="218">
                  <c:v>51043</c:v>
                </c:pt>
                <c:pt idx="219">
                  <c:v>51074</c:v>
                </c:pt>
                <c:pt idx="220">
                  <c:v>51104</c:v>
                </c:pt>
                <c:pt idx="221">
                  <c:v>51135</c:v>
                </c:pt>
                <c:pt idx="222">
                  <c:v>51166</c:v>
                </c:pt>
                <c:pt idx="223">
                  <c:v>51195</c:v>
                </c:pt>
                <c:pt idx="224">
                  <c:v>51226</c:v>
                </c:pt>
                <c:pt idx="225">
                  <c:v>51256</c:v>
                </c:pt>
                <c:pt idx="226">
                  <c:v>51287</c:v>
                </c:pt>
                <c:pt idx="227">
                  <c:v>51317</c:v>
                </c:pt>
                <c:pt idx="228">
                  <c:v>51348</c:v>
                </c:pt>
                <c:pt idx="229">
                  <c:v>51379</c:v>
                </c:pt>
                <c:pt idx="230">
                  <c:v>51409</c:v>
                </c:pt>
                <c:pt idx="231">
                  <c:v>51440</c:v>
                </c:pt>
                <c:pt idx="232">
                  <c:v>51470</c:v>
                </c:pt>
                <c:pt idx="233">
                  <c:v>51501</c:v>
                </c:pt>
                <c:pt idx="234">
                  <c:v>51532</c:v>
                </c:pt>
                <c:pt idx="235">
                  <c:v>51560</c:v>
                </c:pt>
                <c:pt idx="236">
                  <c:v>51591</c:v>
                </c:pt>
                <c:pt idx="237">
                  <c:v>51621</c:v>
                </c:pt>
                <c:pt idx="238">
                  <c:v>51652</c:v>
                </c:pt>
                <c:pt idx="239">
                  <c:v>51682</c:v>
                </c:pt>
                <c:pt idx="240">
                  <c:v>51713</c:v>
                </c:pt>
                <c:pt idx="241">
                  <c:v>51744</c:v>
                </c:pt>
                <c:pt idx="242">
                  <c:v>51774</c:v>
                </c:pt>
                <c:pt idx="243">
                  <c:v>51805</c:v>
                </c:pt>
                <c:pt idx="244">
                  <c:v>51835</c:v>
                </c:pt>
                <c:pt idx="245">
                  <c:v>51866</c:v>
                </c:pt>
                <c:pt idx="246">
                  <c:v>51897</c:v>
                </c:pt>
                <c:pt idx="247">
                  <c:v>51925</c:v>
                </c:pt>
                <c:pt idx="248">
                  <c:v>51956</c:v>
                </c:pt>
                <c:pt idx="249">
                  <c:v>51986</c:v>
                </c:pt>
                <c:pt idx="250">
                  <c:v>52017</c:v>
                </c:pt>
                <c:pt idx="251">
                  <c:v>52047</c:v>
                </c:pt>
                <c:pt idx="252">
                  <c:v>52078</c:v>
                </c:pt>
                <c:pt idx="253">
                  <c:v>52109</c:v>
                </c:pt>
                <c:pt idx="254">
                  <c:v>52139</c:v>
                </c:pt>
                <c:pt idx="255">
                  <c:v>52170</c:v>
                </c:pt>
                <c:pt idx="256">
                  <c:v>52200</c:v>
                </c:pt>
                <c:pt idx="257">
                  <c:v>52231</c:v>
                </c:pt>
                <c:pt idx="258">
                  <c:v>52262</c:v>
                </c:pt>
                <c:pt idx="259">
                  <c:v>52290</c:v>
                </c:pt>
                <c:pt idx="260">
                  <c:v>52321</c:v>
                </c:pt>
                <c:pt idx="261">
                  <c:v>52351</c:v>
                </c:pt>
                <c:pt idx="262">
                  <c:v>52382</c:v>
                </c:pt>
                <c:pt idx="263">
                  <c:v>52412</c:v>
                </c:pt>
                <c:pt idx="264">
                  <c:v>52443</c:v>
                </c:pt>
                <c:pt idx="265">
                  <c:v>52474</c:v>
                </c:pt>
                <c:pt idx="266">
                  <c:v>52504</c:v>
                </c:pt>
                <c:pt idx="267">
                  <c:v>52535</c:v>
                </c:pt>
                <c:pt idx="268">
                  <c:v>52565</c:v>
                </c:pt>
                <c:pt idx="269">
                  <c:v>52596</c:v>
                </c:pt>
                <c:pt idx="270">
                  <c:v>52627</c:v>
                </c:pt>
                <c:pt idx="271">
                  <c:v>52656</c:v>
                </c:pt>
                <c:pt idx="272">
                  <c:v>52687</c:v>
                </c:pt>
                <c:pt idx="273">
                  <c:v>52717</c:v>
                </c:pt>
                <c:pt idx="274">
                  <c:v>52748</c:v>
                </c:pt>
                <c:pt idx="275">
                  <c:v>52778</c:v>
                </c:pt>
                <c:pt idx="276">
                  <c:v>52809</c:v>
                </c:pt>
                <c:pt idx="277">
                  <c:v>52840</c:v>
                </c:pt>
                <c:pt idx="278">
                  <c:v>52870</c:v>
                </c:pt>
                <c:pt idx="279">
                  <c:v>52901</c:v>
                </c:pt>
                <c:pt idx="280">
                  <c:v>52931</c:v>
                </c:pt>
                <c:pt idx="281">
                  <c:v>52962</c:v>
                </c:pt>
                <c:pt idx="282">
                  <c:v>52993</c:v>
                </c:pt>
                <c:pt idx="283">
                  <c:v>53021</c:v>
                </c:pt>
                <c:pt idx="284">
                  <c:v>53052</c:v>
                </c:pt>
                <c:pt idx="285">
                  <c:v>53082</c:v>
                </c:pt>
                <c:pt idx="286">
                  <c:v>53113</c:v>
                </c:pt>
                <c:pt idx="287">
                  <c:v>53143</c:v>
                </c:pt>
                <c:pt idx="288">
                  <c:v>53174</c:v>
                </c:pt>
                <c:pt idx="289">
                  <c:v>53205</c:v>
                </c:pt>
                <c:pt idx="290">
                  <c:v>53235</c:v>
                </c:pt>
                <c:pt idx="291">
                  <c:v>53266</c:v>
                </c:pt>
                <c:pt idx="292">
                  <c:v>53296</c:v>
                </c:pt>
                <c:pt idx="293">
                  <c:v>53327</c:v>
                </c:pt>
                <c:pt idx="294">
                  <c:v>53358</c:v>
                </c:pt>
                <c:pt idx="295">
                  <c:v>53386</c:v>
                </c:pt>
                <c:pt idx="296">
                  <c:v>53417</c:v>
                </c:pt>
                <c:pt idx="297">
                  <c:v>53447</c:v>
                </c:pt>
                <c:pt idx="298">
                  <c:v>53478</c:v>
                </c:pt>
                <c:pt idx="299">
                  <c:v>53508</c:v>
                </c:pt>
                <c:pt idx="300">
                  <c:v>53539</c:v>
                </c:pt>
                <c:pt idx="301">
                  <c:v>53570</c:v>
                </c:pt>
                <c:pt idx="302">
                  <c:v>53600</c:v>
                </c:pt>
                <c:pt idx="303">
                  <c:v>53631</c:v>
                </c:pt>
                <c:pt idx="304">
                  <c:v>53661</c:v>
                </c:pt>
                <c:pt idx="305">
                  <c:v>53692</c:v>
                </c:pt>
                <c:pt idx="306">
                  <c:v>53723</c:v>
                </c:pt>
                <c:pt idx="307">
                  <c:v>53751</c:v>
                </c:pt>
                <c:pt idx="308">
                  <c:v>53782</c:v>
                </c:pt>
                <c:pt idx="309">
                  <c:v>53812</c:v>
                </c:pt>
                <c:pt idx="310">
                  <c:v>53843</c:v>
                </c:pt>
                <c:pt idx="311">
                  <c:v>53873</c:v>
                </c:pt>
                <c:pt idx="312">
                  <c:v>53904</c:v>
                </c:pt>
                <c:pt idx="313">
                  <c:v>53935</c:v>
                </c:pt>
                <c:pt idx="314">
                  <c:v>53965</c:v>
                </c:pt>
                <c:pt idx="315">
                  <c:v>53996</c:v>
                </c:pt>
                <c:pt idx="316">
                  <c:v>54026</c:v>
                </c:pt>
                <c:pt idx="317">
                  <c:v>54057</c:v>
                </c:pt>
                <c:pt idx="318">
                  <c:v>54088</c:v>
                </c:pt>
                <c:pt idx="319">
                  <c:v>54117</c:v>
                </c:pt>
                <c:pt idx="320">
                  <c:v>54148</c:v>
                </c:pt>
                <c:pt idx="321">
                  <c:v>54178</c:v>
                </c:pt>
                <c:pt idx="322">
                  <c:v>54209</c:v>
                </c:pt>
                <c:pt idx="323">
                  <c:v>54239</c:v>
                </c:pt>
                <c:pt idx="324">
                  <c:v>54270</c:v>
                </c:pt>
                <c:pt idx="325">
                  <c:v>54301</c:v>
                </c:pt>
                <c:pt idx="326">
                  <c:v>54331</c:v>
                </c:pt>
                <c:pt idx="327">
                  <c:v>54362</c:v>
                </c:pt>
                <c:pt idx="328">
                  <c:v>54392</c:v>
                </c:pt>
                <c:pt idx="329">
                  <c:v>54423</c:v>
                </c:pt>
                <c:pt idx="330">
                  <c:v>54454</c:v>
                </c:pt>
                <c:pt idx="331">
                  <c:v>54482</c:v>
                </c:pt>
                <c:pt idx="332">
                  <c:v>54513</c:v>
                </c:pt>
                <c:pt idx="333">
                  <c:v>54543</c:v>
                </c:pt>
                <c:pt idx="334">
                  <c:v>54574</c:v>
                </c:pt>
                <c:pt idx="335">
                  <c:v>54604</c:v>
                </c:pt>
                <c:pt idx="336">
                  <c:v>54635</c:v>
                </c:pt>
                <c:pt idx="337">
                  <c:v>54666</c:v>
                </c:pt>
                <c:pt idx="338">
                  <c:v>54696</c:v>
                </c:pt>
                <c:pt idx="339">
                  <c:v>54727</c:v>
                </c:pt>
                <c:pt idx="340">
                  <c:v>54757</c:v>
                </c:pt>
                <c:pt idx="341">
                  <c:v>54788</c:v>
                </c:pt>
                <c:pt idx="342">
                  <c:v>54819</c:v>
                </c:pt>
                <c:pt idx="343">
                  <c:v>54847</c:v>
                </c:pt>
                <c:pt idx="344">
                  <c:v>54878</c:v>
                </c:pt>
                <c:pt idx="345">
                  <c:v>54908</c:v>
                </c:pt>
                <c:pt idx="346">
                  <c:v>54939</c:v>
                </c:pt>
                <c:pt idx="347">
                  <c:v>54969</c:v>
                </c:pt>
                <c:pt idx="348">
                  <c:v>55000</c:v>
                </c:pt>
                <c:pt idx="349">
                  <c:v>55031</c:v>
                </c:pt>
                <c:pt idx="350">
                  <c:v>55061</c:v>
                </c:pt>
                <c:pt idx="351">
                  <c:v>55092</c:v>
                </c:pt>
                <c:pt idx="352">
                  <c:v>55122</c:v>
                </c:pt>
                <c:pt idx="353">
                  <c:v>55153</c:v>
                </c:pt>
                <c:pt idx="354">
                  <c:v>55184</c:v>
                </c:pt>
                <c:pt idx="355">
                  <c:v>55212</c:v>
                </c:pt>
                <c:pt idx="356">
                  <c:v>55243</c:v>
                </c:pt>
                <c:pt idx="357">
                  <c:v>55273</c:v>
                </c:pt>
                <c:pt idx="358">
                  <c:v>55304</c:v>
                </c:pt>
                <c:pt idx="359">
                  <c:v>55334</c:v>
                </c:pt>
                <c:pt idx="360">
                  <c:v>55365</c:v>
                </c:pt>
                <c:pt idx="361">
                  <c:v>55396</c:v>
                </c:pt>
                <c:pt idx="362">
                  <c:v>55426</c:v>
                </c:pt>
                <c:pt idx="363">
                  <c:v>55457</c:v>
                </c:pt>
                <c:pt idx="364">
                  <c:v>55487</c:v>
                </c:pt>
                <c:pt idx="365">
                  <c:v>55518</c:v>
                </c:pt>
              </c:numCache>
            </c:numRef>
          </c:cat>
          <c:val>
            <c:numRef>
              <c:f>'Amortisation 01'!$G$10:$G$375</c:f>
              <c:numCache>
                <c:formatCode>"€"#,##0</c:formatCode>
                <c:ptCount val="366"/>
                <c:pt idx="0">
                  <c:v>608615790</c:v>
                </c:pt>
                <c:pt idx="1">
                  <c:v>605728802</c:v>
                </c:pt>
                <c:pt idx="2">
                  <c:v>602837944</c:v>
                </c:pt>
                <c:pt idx="3">
                  <c:v>599943141</c:v>
                </c:pt>
                <c:pt idx="4">
                  <c:v>597046484</c:v>
                </c:pt>
                <c:pt idx="5">
                  <c:v>594145846</c:v>
                </c:pt>
                <c:pt idx="6">
                  <c:v>588340368</c:v>
                </c:pt>
                <c:pt idx="7">
                  <c:v>585431970</c:v>
                </c:pt>
                <c:pt idx="8">
                  <c:v>582519238</c:v>
                </c:pt>
                <c:pt idx="9">
                  <c:v>579602973</c:v>
                </c:pt>
                <c:pt idx="10">
                  <c:v>576685860</c:v>
                </c:pt>
                <c:pt idx="11">
                  <c:v>573764584</c:v>
                </c:pt>
                <c:pt idx="12">
                  <c:v>570839906</c:v>
                </c:pt>
                <c:pt idx="13">
                  <c:v>567911327</c:v>
                </c:pt>
                <c:pt idx="14">
                  <c:v>564978988</c:v>
                </c:pt>
                <c:pt idx="15">
                  <c:v>562043296</c:v>
                </c:pt>
                <c:pt idx="16">
                  <c:v>559104330</c:v>
                </c:pt>
                <c:pt idx="17">
                  <c:v>556161651</c:v>
                </c:pt>
                <c:pt idx="18">
                  <c:v>553220647</c:v>
                </c:pt>
                <c:pt idx="19">
                  <c:v>550278533</c:v>
                </c:pt>
                <c:pt idx="20">
                  <c:v>547335322</c:v>
                </c:pt>
                <c:pt idx="21">
                  <c:v>544388932</c:v>
                </c:pt>
                <c:pt idx="22">
                  <c:v>541444737</c:v>
                </c:pt>
                <c:pt idx="23">
                  <c:v>538499454</c:v>
                </c:pt>
                <c:pt idx="24">
                  <c:v>535555193</c:v>
                </c:pt>
                <c:pt idx="25">
                  <c:v>532612325</c:v>
                </c:pt>
                <c:pt idx="26">
                  <c:v>529669816</c:v>
                </c:pt>
                <c:pt idx="27">
                  <c:v>526727934</c:v>
                </c:pt>
                <c:pt idx="28">
                  <c:v>523784087</c:v>
                </c:pt>
                <c:pt idx="29">
                  <c:v>520840627</c:v>
                </c:pt>
                <c:pt idx="30">
                  <c:v>517896466</c:v>
                </c:pt>
                <c:pt idx="31">
                  <c:v>514950604</c:v>
                </c:pt>
                <c:pt idx="32">
                  <c:v>512003859</c:v>
                </c:pt>
                <c:pt idx="33">
                  <c:v>509058382</c:v>
                </c:pt>
                <c:pt idx="34">
                  <c:v>506114186</c:v>
                </c:pt>
                <c:pt idx="35">
                  <c:v>503168667</c:v>
                </c:pt>
                <c:pt idx="36">
                  <c:v>500223380</c:v>
                </c:pt>
                <c:pt idx="37">
                  <c:v>497277959</c:v>
                </c:pt>
                <c:pt idx="38">
                  <c:v>494332725</c:v>
                </c:pt>
                <c:pt idx="39">
                  <c:v>491386990</c:v>
                </c:pt>
                <c:pt idx="40">
                  <c:v>488443811</c:v>
                </c:pt>
                <c:pt idx="41">
                  <c:v>485511547</c:v>
                </c:pt>
                <c:pt idx="42">
                  <c:v>482580611</c:v>
                </c:pt>
                <c:pt idx="43">
                  <c:v>479650488</c:v>
                </c:pt>
                <c:pt idx="44">
                  <c:v>476722582</c:v>
                </c:pt>
                <c:pt idx="45">
                  <c:v>473794348</c:v>
                </c:pt>
                <c:pt idx="46">
                  <c:v>470867693</c:v>
                </c:pt>
                <c:pt idx="47">
                  <c:v>467945090</c:v>
                </c:pt>
                <c:pt idx="48">
                  <c:v>465026795</c:v>
                </c:pt>
                <c:pt idx="49">
                  <c:v>462117687</c:v>
                </c:pt>
                <c:pt idx="50">
                  <c:v>459210297</c:v>
                </c:pt>
                <c:pt idx="51">
                  <c:v>456305618</c:v>
                </c:pt>
                <c:pt idx="52">
                  <c:v>453405600</c:v>
                </c:pt>
                <c:pt idx="53">
                  <c:v>450510269</c:v>
                </c:pt>
                <c:pt idx="54">
                  <c:v>447617864</c:v>
                </c:pt>
                <c:pt idx="55">
                  <c:v>444725695</c:v>
                </c:pt>
                <c:pt idx="56">
                  <c:v>441834005</c:v>
                </c:pt>
                <c:pt idx="57">
                  <c:v>438945566</c:v>
                </c:pt>
                <c:pt idx="58">
                  <c:v>436062161</c:v>
                </c:pt>
                <c:pt idx="59">
                  <c:v>433183004</c:v>
                </c:pt>
                <c:pt idx="60">
                  <c:v>430306391</c:v>
                </c:pt>
                <c:pt idx="61">
                  <c:v>427438387</c:v>
                </c:pt>
                <c:pt idx="62">
                  <c:v>424574591</c:v>
                </c:pt>
                <c:pt idx="63">
                  <c:v>421717183</c:v>
                </c:pt>
                <c:pt idx="64">
                  <c:v>418863339</c:v>
                </c:pt>
                <c:pt idx="65">
                  <c:v>416012592</c:v>
                </c:pt>
                <c:pt idx="66">
                  <c:v>413159095</c:v>
                </c:pt>
                <c:pt idx="67">
                  <c:v>410307998</c:v>
                </c:pt>
                <c:pt idx="68">
                  <c:v>407458942</c:v>
                </c:pt>
                <c:pt idx="69">
                  <c:v>404611017</c:v>
                </c:pt>
                <c:pt idx="70">
                  <c:v>401770860</c:v>
                </c:pt>
                <c:pt idx="71">
                  <c:v>398930473</c:v>
                </c:pt>
                <c:pt idx="72">
                  <c:v>396091792</c:v>
                </c:pt>
                <c:pt idx="73">
                  <c:v>393253078</c:v>
                </c:pt>
                <c:pt idx="74">
                  <c:v>390411837</c:v>
                </c:pt>
                <c:pt idx="75">
                  <c:v>387572268</c:v>
                </c:pt>
                <c:pt idx="76">
                  <c:v>384731829</c:v>
                </c:pt>
                <c:pt idx="77">
                  <c:v>381897273</c:v>
                </c:pt>
                <c:pt idx="78">
                  <c:v>379066853</c:v>
                </c:pt>
                <c:pt idx="79">
                  <c:v>376238695</c:v>
                </c:pt>
                <c:pt idx="80">
                  <c:v>373417200</c:v>
                </c:pt>
                <c:pt idx="81">
                  <c:v>370596478</c:v>
                </c:pt>
                <c:pt idx="82">
                  <c:v>367780281</c:v>
                </c:pt>
                <c:pt idx="83">
                  <c:v>364973806</c:v>
                </c:pt>
                <c:pt idx="84">
                  <c:v>362168200</c:v>
                </c:pt>
                <c:pt idx="85">
                  <c:v>359365271</c:v>
                </c:pt>
                <c:pt idx="86">
                  <c:v>356564399</c:v>
                </c:pt>
                <c:pt idx="87">
                  <c:v>353776043</c:v>
                </c:pt>
                <c:pt idx="88">
                  <c:v>350990344</c:v>
                </c:pt>
                <c:pt idx="89">
                  <c:v>348214541</c:v>
                </c:pt>
                <c:pt idx="90">
                  <c:v>345440776</c:v>
                </c:pt>
                <c:pt idx="91">
                  <c:v>342665748</c:v>
                </c:pt>
                <c:pt idx="92">
                  <c:v>339895790</c:v>
                </c:pt>
                <c:pt idx="93">
                  <c:v>337128518</c:v>
                </c:pt>
                <c:pt idx="94">
                  <c:v>334364175</c:v>
                </c:pt>
                <c:pt idx="95">
                  <c:v>331605501</c:v>
                </c:pt>
                <c:pt idx="96">
                  <c:v>328855769</c:v>
                </c:pt>
                <c:pt idx="97">
                  <c:v>326110989</c:v>
                </c:pt>
                <c:pt idx="98">
                  <c:v>323376666</c:v>
                </c:pt>
                <c:pt idx="99">
                  <c:v>320653128</c:v>
                </c:pt>
                <c:pt idx="100">
                  <c:v>317938335</c:v>
                </c:pt>
                <c:pt idx="101">
                  <c:v>315247648</c:v>
                </c:pt>
                <c:pt idx="102">
                  <c:v>312556777</c:v>
                </c:pt>
                <c:pt idx="103">
                  <c:v>309867679</c:v>
                </c:pt>
                <c:pt idx="104">
                  <c:v>307182526</c:v>
                </c:pt>
                <c:pt idx="105">
                  <c:v>304503688</c:v>
                </c:pt>
                <c:pt idx="106">
                  <c:v>301832834</c:v>
                </c:pt>
                <c:pt idx="107">
                  <c:v>299171943</c:v>
                </c:pt>
                <c:pt idx="108">
                  <c:v>296520302</c:v>
                </c:pt>
                <c:pt idx="109">
                  <c:v>293874852</c:v>
                </c:pt>
                <c:pt idx="110">
                  <c:v>291237182</c:v>
                </c:pt>
                <c:pt idx="111">
                  <c:v>288611161</c:v>
                </c:pt>
                <c:pt idx="112">
                  <c:v>285996174</c:v>
                </c:pt>
                <c:pt idx="113">
                  <c:v>283390128</c:v>
                </c:pt>
                <c:pt idx="114">
                  <c:v>280788320</c:v>
                </c:pt>
                <c:pt idx="115">
                  <c:v>278192242</c:v>
                </c:pt>
                <c:pt idx="116">
                  <c:v>275602207</c:v>
                </c:pt>
                <c:pt idx="117">
                  <c:v>273014569</c:v>
                </c:pt>
                <c:pt idx="118">
                  <c:v>270431314</c:v>
                </c:pt>
                <c:pt idx="119">
                  <c:v>267850079</c:v>
                </c:pt>
                <c:pt idx="120">
                  <c:v>265281342</c:v>
                </c:pt>
                <c:pt idx="121">
                  <c:v>262717457</c:v>
                </c:pt>
                <c:pt idx="122">
                  <c:v>260160325</c:v>
                </c:pt>
                <c:pt idx="123">
                  <c:v>257610874</c:v>
                </c:pt>
                <c:pt idx="124">
                  <c:v>255064976</c:v>
                </c:pt>
                <c:pt idx="125">
                  <c:v>252528359</c:v>
                </c:pt>
                <c:pt idx="126">
                  <c:v>249991379</c:v>
                </c:pt>
                <c:pt idx="127">
                  <c:v>247457795</c:v>
                </c:pt>
                <c:pt idx="128">
                  <c:v>244928057</c:v>
                </c:pt>
                <c:pt idx="129">
                  <c:v>242400925</c:v>
                </c:pt>
                <c:pt idx="130">
                  <c:v>239877460</c:v>
                </c:pt>
                <c:pt idx="131">
                  <c:v>237361028</c:v>
                </c:pt>
                <c:pt idx="132">
                  <c:v>234844633</c:v>
                </c:pt>
                <c:pt idx="133">
                  <c:v>232328678</c:v>
                </c:pt>
                <c:pt idx="134">
                  <c:v>229819418</c:v>
                </c:pt>
                <c:pt idx="135">
                  <c:v>227312976</c:v>
                </c:pt>
                <c:pt idx="136">
                  <c:v>224808328</c:v>
                </c:pt>
                <c:pt idx="137">
                  <c:v>222304835</c:v>
                </c:pt>
                <c:pt idx="138">
                  <c:v>219804727</c:v>
                </c:pt>
                <c:pt idx="139">
                  <c:v>217314037</c:v>
                </c:pt>
                <c:pt idx="140">
                  <c:v>214828027</c:v>
                </c:pt>
                <c:pt idx="141">
                  <c:v>212347524</c:v>
                </c:pt>
                <c:pt idx="142">
                  <c:v>209877052</c:v>
                </c:pt>
                <c:pt idx="143">
                  <c:v>207419245</c:v>
                </c:pt>
                <c:pt idx="144">
                  <c:v>204974636</c:v>
                </c:pt>
                <c:pt idx="145">
                  <c:v>202535383</c:v>
                </c:pt>
                <c:pt idx="146">
                  <c:v>200106563</c:v>
                </c:pt>
                <c:pt idx="147">
                  <c:v>197685369</c:v>
                </c:pt>
                <c:pt idx="148">
                  <c:v>195277922</c:v>
                </c:pt>
                <c:pt idx="149">
                  <c:v>192884374</c:v>
                </c:pt>
                <c:pt idx="150">
                  <c:v>190498370</c:v>
                </c:pt>
                <c:pt idx="151">
                  <c:v>188118863</c:v>
                </c:pt>
                <c:pt idx="152">
                  <c:v>185743233</c:v>
                </c:pt>
                <c:pt idx="153">
                  <c:v>183373360</c:v>
                </c:pt>
                <c:pt idx="154">
                  <c:v>181007439</c:v>
                </c:pt>
                <c:pt idx="155">
                  <c:v>178648894</c:v>
                </c:pt>
                <c:pt idx="156">
                  <c:v>176301440</c:v>
                </c:pt>
                <c:pt idx="157">
                  <c:v>173967216</c:v>
                </c:pt>
                <c:pt idx="158">
                  <c:v>171644781</c:v>
                </c:pt>
                <c:pt idx="159">
                  <c:v>169348796</c:v>
                </c:pt>
                <c:pt idx="160">
                  <c:v>167075807</c:v>
                </c:pt>
                <c:pt idx="161">
                  <c:v>164829866</c:v>
                </c:pt>
                <c:pt idx="162">
                  <c:v>162591417</c:v>
                </c:pt>
                <c:pt idx="163">
                  <c:v>160359400</c:v>
                </c:pt>
                <c:pt idx="164">
                  <c:v>158133971</c:v>
                </c:pt>
                <c:pt idx="165">
                  <c:v>155913309</c:v>
                </c:pt>
                <c:pt idx="166">
                  <c:v>153707670</c:v>
                </c:pt>
                <c:pt idx="167">
                  <c:v>151521842</c:v>
                </c:pt>
                <c:pt idx="168">
                  <c:v>149354680</c:v>
                </c:pt>
                <c:pt idx="169">
                  <c:v>147202322</c:v>
                </c:pt>
                <c:pt idx="170">
                  <c:v>145068173</c:v>
                </c:pt>
                <c:pt idx="171">
                  <c:v>142953281</c:v>
                </c:pt>
                <c:pt idx="172">
                  <c:v>140858325</c:v>
                </c:pt>
                <c:pt idx="173">
                  <c:v>138782732</c:v>
                </c:pt>
                <c:pt idx="174">
                  <c:v>136711168</c:v>
                </c:pt>
                <c:pt idx="175">
                  <c:v>134651966</c:v>
                </c:pt>
                <c:pt idx="176">
                  <c:v>132609178</c:v>
                </c:pt>
                <c:pt idx="177">
                  <c:v>130580172</c:v>
                </c:pt>
                <c:pt idx="178">
                  <c:v>128569231</c:v>
                </c:pt>
                <c:pt idx="179">
                  <c:v>126570669</c:v>
                </c:pt>
                <c:pt idx="180">
                  <c:v>124591329</c:v>
                </c:pt>
                <c:pt idx="181">
                  <c:v>122629420</c:v>
                </c:pt>
                <c:pt idx="182">
                  <c:v>120686967</c:v>
                </c:pt>
                <c:pt idx="183">
                  <c:v>118761005</c:v>
                </c:pt>
                <c:pt idx="184">
                  <c:v>116862639</c:v>
                </c:pt>
                <c:pt idx="185">
                  <c:v>114977154</c:v>
                </c:pt>
                <c:pt idx="186">
                  <c:v>113096539</c:v>
                </c:pt>
                <c:pt idx="187">
                  <c:v>111221795</c:v>
                </c:pt>
                <c:pt idx="188">
                  <c:v>109354556</c:v>
                </c:pt>
                <c:pt idx="189">
                  <c:v>107498064</c:v>
                </c:pt>
                <c:pt idx="190">
                  <c:v>105657350</c:v>
                </c:pt>
                <c:pt idx="191">
                  <c:v>103816561</c:v>
                </c:pt>
                <c:pt idx="192">
                  <c:v>101979294</c:v>
                </c:pt>
                <c:pt idx="193">
                  <c:v>100147494</c:v>
                </c:pt>
                <c:pt idx="194">
                  <c:v>98317353</c:v>
                </c:pt>
                <c:pt idx="195">
                  <c:v>96494023</c:v>
                </c:pt>
                <c:pt idx="196">
                  <c:v>94677983</c:v>
                </c:pt>
                <c:pt idx="197">
                  <c:v>92878676</c:v>
                </c:pt>
                <c:pt idx="198">
                  <c:v>91083972</c:v>
                </c:pt>
                <c:pt idx="199">
                  <c:v>89297459</c:v>
                </c:pt>
                <c:pt idx="200">
                  <c:v>87525315</c:v>
                </c:pt>
                <c:pt idx="201">
                  <c:v>85766525</c:v>
                </c:pt>
                <c:pt idx="202">
                  <c:v>84021132</c:v>
                </c:pt>
                <c:pt idx="203">
                  <c:v>82287228</c:v>
                </c:pt>
                <c:pt idx="204">
                  <c:v>80562571</c:v>
                </c:pt>
                <c:pt idx="205">
                  <c:v>78849849</c:v>
                </c:pt>
                <c:pt idx="206">
                  <c:v>77148679</c:v>
                </c:pt>
                <c:pt idx="207">
                  <c:v>75477222</c:v>
                </c:pt>
                <c:pt idx="208">
                  <c:v>73818360</c:v>
                </c:pt>
                <c:pt idx="209">
                  <c:v>72166861</c:v>
                </c:pt>
                <c:pt idx="210">
                  <c:v>70528701</c:v>
                </c:pt>
                <c:pt idx="211">
                  <c:v>68909196</c:v>
                </c:pt>
                <c:pt idx="212">
                  <c:v>67297493</c:v>
                </c:pt>
                <c:pt idx="213">
                  <c:v>65698887</c:v>
                </c:pt>
                <c:pt idx="214">
                  <c:v>64111863</c:v>
                </c:pt>
                <c:pt idx="215">
                  <c:v>62555305</c:v>
                </c:pt>
                <c:pt idx="216">
                  <c:v>61026332</c:v>
                </c:pt>
                <c:pt idx="217">
                  <c:v>59522820</c:v>
                </c:pt>
                <c:pt idx="218">
                  <c:v>58050553</c:v>
                </c:pt>
                <c:pt idx="219">
                  <c:v>56601020</c:v>
                </c:pt>
                <c:pt idx="220">
                  <c:v>55177392</c:v>
                </c:pt>
                <c:pt idx="221">
                  <c:v>53818448</c:v>
                </c:pt>
                <c:pt idx="222">
                  <c:v>52473027</c:v>
                </c:pt>
                <c:pt idx="223">
                  <c:v>51131965</c:v>
                </c:pt>
                <c:pt idx="224">
                  <c:v>49803724</c:v>
                </c:pt>
                <c:pt idx="225">
                  <c:v>48484389</c:v>
                </c:pt>
                <c:pt idx="226">
                  <c:v>47180898</c:v>
                </c:pt>
                <c:pt idx="227">
                  <c:v>45907799</c:v>
                </c:pt>
                <c:pt idx="228">
                  <c:v>44655458</c:v>
                </c:pt>
                <c:pt idx="229">
                  <c:v>43431457</c:v>
                </c:pt>
                <c:pt idx="230">
                  <c:v>42241001</c:v>
                </c:pt>
                <c:pt idx="231">
                  <c:v>41083922</c:v>
                </c:pt>
                <c:pt idx="232">
                  <c:v>39951172</c:v>
                </c:pt>
                <c:pt idx="233">
                  <c:v>38833130</c:v>
                </c:pt>
                <c:pt idx="234">
                  <c:v>37721119</c:v>
                </c:pt>
                <c:pt idx="235">
                  <c:v>36622861</c:v>
                </c:pt>
                <c:pt idx="236">
                  <c:v>35543355</c:v>
                </c:pt>
                <c:pt idx="237">
                  <c:v>34474378</c:v>
                </c:pt>
                <c:pt idx="238">
                  <c:v>33414320</c:v>
                </c:pt>
                <c:pt idx="239">
                  <c:v>32367237</c:v>
                </c:pt>
                <c:pt idx="240">
                  <c:v>31341177</c:v>
                </c:pt>
                <c:pt idx="241">
                  <c:v>30340817</c:v>
                </c:pt>
                <c:pt idx="242">
                  <c:v>29361795</c:v>
                </c:pt>
                <c:pt idx="243">
                  <c:v>28406340</c:v>
                </c:pt>
                <c:pt idx="244">
                  <c:v>27464523</c:v>
                </c:pt>
                <c:pt idx="245">
                  <c:v>26549254</c:v>
                </c:pt>
                <c:pt idx="246">
                  <c:v>25648443</c:v>
                </c:pt>
                <c:pt idx="247">
                  <c:v>24761035</c:v>
                </c:pt>
                <c:pt idx="248">
                  <c:v>23882349</c:v>
                </c:pt>
                <c:pt idx="249">
                  <c:v>23013082</c:v>
                </c:pt>
                <c:pt idx="250">
                  <c:v>22153642</c:v>
                </c:pt>
                <c:pt idx="251">
                  <c:v>21300727</c:v>
                </c:pt>
                <c:pt idx="252">
                  <c:v>20454233</c:v>
                </c:pt>
                <c:pt idx="253">
                  <c:v>19621286</c:v>
                </c:pt>
                <c:pt idx="254">
                  <c:v>18794451</c:v>
                </c:pt>
                <c:pt idx="255">
                  <c:v>17986744</c:v>
                </c:pt>
                <c:pt idx="256">
                  <c:v>17184664</c:v>
                </c:pt>
                <c:pt idx="257">
                  <c:v>16396453</c:v>
                </c:pt>
                <c:pt idx="258">
                  <c:v>15624617</c:v>
                </c:pt>
                <c:pt idx="259">
                  <c:v>14863464</c:v>
                </c:pt>
                <c:pt idx="260">
                  <c:v>14126789</c:v>
                </c:pt>
                <c:pt idx="261">
                  <c:v>13407181</c:v>
                </c:pt>
                <c:pt idx="262">
                  <c:v>12705416</c:v>
                </c:pt>
                <c:pt idx="263">
                  <c:v>12027602</c:v>
                </c:pt>
                <c:pt idx="264">
                  <c:v>11362387</c:v>
                </c:pt>
                <c:pt idx="265">
                  <c:v>10710254</c:v>
                </c:pt>
                <c:pt idx="266">
                  <c:v>10071012</c:v>
                </c:pt>
                <c:pt idx="267">
                  <c:v>9443661</c:v>
                </c:pt>
                <c:pt idx="268">
                  <c:v>8828416</c:v>
                </c:pt>
                <c:pt idx="269">
                  <c:v>8231746</c:v>
                </c:pt>
                <c:pt idx="270">
                  <c:v>7647189</c:v>
                </c:pt>
                <c:pt idx="271">
                  <c:v>7076104</c:v>
                </c:pt>
                <c:pt idx="272">
                  <c:v>6511663</c:v>
                </c:pt>
                <c:pt idx="273">
                  <c:v>5957330</c:v>
                </c:pt>
                <c:pt idx="274">
                  <c:v>5414267</c:v>
                </c:pt>
                <c:pt idx="275">
                  <c:v>4899192</c:v>
                </c:pt>
                <c:pt idx="276">
                  <c:v>4407102</c:v>
                </c:pt>
                <c:pt idx="277">
                  <c:v>3941251</c:v>
                </c:pt>
                <c:pt idx="278">
                  <c:v>3501361</c:v>
                </c:pt>
                <c:pt idx="279">
                  <c:v>3089805</c:v>
                </c:pt>
                <c:pt idx="280">
                  <c:v>2705197</c:v>
                </c:pt>
                <c:pt idx="281">
                  <c:v>2411392</c:v>
                </c:pt>
                <c:pt idx="282">
                  <c:v>2120198</c:v>
                </c:pt>
                <c:pt idx="283">
                  <c:v>1835809</c:v>
                </c:pt>
                <c:pt idx="284">
                  <c:v>1560237</c:v>
                </c:pt>
                <c:pt idx="285">
                  <c:v>1295163</c:v>
                </c:pt>
                <c:pt idx="286">
                  <c:v>1048750</c:v>
                </c:pt>
                <c:pt idx="287">
                  <c:v>830930</c:v>
                </c:pt>
                <c:pt idx="288">
                  <c:v>633567</c:v>
                </c:pt>
                <c:pt idx="289">
                  <c:v>463751</c:v>
                </c:pt>
                <c:pt idx="290">
                  <c:v>331018</c:v>
                </c:pt>
                <c:pt idx="291">
                  <c:v>237880</c:v>
                </c:pt>
                <c:pt idx="292">
                  <c:v>161942</c:v>
                </c:pt>
                <c:pt idx="293">
                  <c:v>106874</c:v>
                </c:pt>
                <c:pt idx="294">
                  <c:v>66949</c:v>
                </c:pt>
                <c:pt idx="295">
                  <c:v>37368</c:v>
                </c:pt>
                <c:pt idx="296">
                  <c:v>18069</c:v>
                </c:pt>
                <c:pt idx="297">
                  <c:v>10347</c:v>
                </c:pt>
                <c:pt idx="298">
                  <c:v>4346</c:v>
                </c:pt>
                <c:pt idx="299">
                  <c:v>1590</c:v>
                </c:pt>
                <c:pt idx="300">
                  <c:v>796</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44408</c:v>
                </c:pt>
                <c:pt idx="1">
                  <c:v>44439</c:v>
                </c:pt>
                <c:pt idx="2">
                  <c:v>44469</c:v>
                </c:pt>
                <c:pt idx="3">
                  <c:v>44500</c:v>
                </c:pt>
                <c:pt idx="4">
                  <c:v>44530</c:v>
                </c:pt>
                <c:pt idx="5">
                  <c:v>44561</c:v>
                </c:pt>
                <c:pt idx="6">
                  <c:v>44592</c:v>
                </c:pt>
                <c:pt idx="7">
                  <c:v>44620</c:v>
                </c:pt>
                <c:pt idx="8">
                  <c:v>44651</c:v>
                </c:pt>
                <c:pt idx="9">
                  <c:v>44681</c:v>
                </c:pt>
                <c:pt idx="10">
                  <c:v>44712</c:v>
                </c:pt>
                <c:pt idx="11">
                  <c:v>44742</c:v>
                </c:pt>
                <c:pt idx="12">
                  <c:v>44773</c:v>
                </c:pt>
                <c:pt idx="13">
                  <c:v>44804</c:v>
                </c:pt>
                <c:pt idx="14">
                  <c:v>44834</c:v>
                </c:pt>
                <c:pt idx="15">
                  <c:v>44865</c:v>
                </c:pt>
                <c:pt idx="16">
                  <c:v>44895</c:v>
                </c:pt>
                <c:pt idx="17">
                  <c:v>44926</c:v>
                </c:pt>
                <c:pt idx="18">
                  <c:v>44957</c:v>
                </c:pt>
                <c:pt idx="19">
                  <c:v>44985</c:v>
                </c:pt>
                <c:pt idx="20">
                  <c:v>45016</c:v>
                </c:pt>
                <c:pt idx="21">
                  <c:v>45046</c:v>
                </c:pt>
                <c:pt idx="22">
                  <c:v>45077</c:v>
                </c:pt>
                <c:pt idx="23">
                  <c:v>45107</c:v>
                </c:pt>
                <c:pt idx="24">
                  <c:v>45138</c:v>
                </c:pt>
                <c:pt idx="25">
                  <c:v>45169</c:v>
                </c:pt>
                <c:pt idx="26">
                  <c:v>45199</c:v>
                </c:pt>
                <c:pt idx="27">
                  <c:v>45230</c:v>
                </c:pt>
                <c:pt idx="28">
                  <c:v>45260</c:v>
                </c:pt>
                <c:pt idx="29">
                  <c:v>45291</c:v>
                </c:pt>
                <c:pt idx="30">
                  <c:v>45322</c:v>
                </c:pt>
                <c:pt idx="31">
                  <c:v>45351</c:v>
                </c:pt>
                <c:pt idx="32">
                  <c:v>45382</c:v>
                </c:pt>
                <c:pt idx="33">
                  <c:v>45412</c:v>
                </c:pt>
                <c:pt idx="34">
                  <c:v>45443</c:v>
                </c:pt>
                <c:pt idx="35">
                  <c:v>45473</c:v>
                </c:pt>
                <c:pt idx="36">
                  <c:v>45504</c:v>
                </c:pt>
                <c:pt idx="37">
                  <c:v>45535</c:v>
                </c:pt>
                <c:pt idx="38">
                  <c:v>45565</c:v>
                </c:pt>
                <c:pt idx="39">
                  <c:v>45596</c:v>
                </c:pt>
                <c:pt idx="40">
                  <c:v>45626</c:v>
                </c:pt>
                <c:pt idx="41">
                  <c:v>45657</c:v>
                </c:pt>
                <c:pt idx="42">
                  <c:v>45688</c:v>
                </c:pt>
                <c:pt idx="43">
                  <c:v>45716</c:v>
                </c:pt>
                <c:pt idx="44">
                  <c:v>45747</c:v>
                </c:pt>
                <c:pt idx="45">
                  <c:v>45777</c:v>
                </c:pt>
                <c:pt idx="46">
                  <c:v>45808</c:v>
                </c:pt>
                <c:pt idx="47">
                  <c:v>45838</c:v>
                </c:pt>
                <c:pt idx="48">
                  <c:v>45869</c:v>
                </c:pt>
                <c:pt idx="49">
                  <c:v>45900</c:v>
                </c:pt>
                <c:pt idx="50">
                  <c:v>45930</c:v>
                </c:pt>
                <c:pt idx="51">
                  <c:v>45961</c:v>
                </c:pt>
                <c:pt idx="52">
                  <c:v>45991</c:v>
                </c:pt>
                <c:pt idx="53">
                  <c:v>46022</c:v>
                </c:pt>
                <c:pt idx="54">
                  <c:v>46053</c:v>
                </c:pt>
                <c:pt idx="55">
                  <c:v>46081</c:v>
                </c:pt>
                <c:pt idx="56">
                  <c:v>46112</c:v>
                </c:pt>
                <c:pt idx="57">
                  <c:v>46142</c:v>
                </c:pt>
                <c:pt idx="58">
                  <c:v>46173</c:v>
                </c:pt>
                <c:pt idx="59">
                  <c:v>46203</c:v>
                </c:pt>
                <c:pt idx="60">
                  <c:v>46234</c:v>
                </c:pt>
                <c:pt idx="61">
                  <c:v>46265</c:v>
                </c:pt>
                <c:pt idx="62">
                  <c:v>46295</c:v>
                </c:pt>
                <c:pt idx="63">
                  <c:v>46326</c:v>
                </c:pt>
                <c:pt idx="64">
                  <c:v>46356</c:v>
                </c:pt>
                <c:pt idx="65">
                  <c:v>46387</c:v>
                </c:pt>
                <c:pt idx="66">
                  <c:v>46418</c:v>
                </c:pt>
                <c:pt idx="67">
                  <c:v>46446</c:v>
                </c:pt>
                <c:pt idx="68">
                  <c:v>46477</c:v>
                </c:pt>
                <c:pt idx="69">
                  <c:v>46507</c:v>
                </c:pt>
                <c:pt idx="70">
                  <c:v>46538</c:v>
                </c:pt>
                <c:pt idx="71">
                  <c:v>46568</c:v>
                </c:pt>
                <c:pt idx="72">
                  <c:v>46599</c:v>
                </c:pt>
                <c:pt idx="73">
                  <c:v>46630</c:v>
                </c:pt>
                <c:pt idx="74">
                  <c:v>46660</c:v>
                </c:pt>
                <c:pt idx="75">
                  <c:v>46691</c:v>
                </c:pt>
                <c:pt idx="76">
                  <c:v>46721</c:v>
                </c:pt>
                <c:pt idx="77">
                  <c:v>46752</c:v>
                </c:pt>
                <c:pt idx="78">
                  <c:v>46783</c:v>
                </c:pt>
                <c:pt idx="79">
                  <c:v>46812</c:v>
                </c:pt>
                <c:pt idx="80">
                  <c:v>46843</c:v>
                </c:pt>
                <c:pt idx="81">
                  <c:v>46873</c:v>
                </c:pt>
                <c:pt idx="82">
                  <c:v>46904</c:v>
                </c:pt>
                <c:pt idx="83">
                  <c:v>46934</c:v>
                </c:pt>
                <c:pt idx="84">
                  <c:v>46965</c:v>
                </c:pt>
                <c:pt idx="85">
                  <c:v>46996</c:v>
                </c:pt>
                <c:pt idx="86">
                  <c:v>47026</c:v>
                </c:pt>
                <c:pt idx="87">
                  <c:v>47057</c:v>
                </c:pt>
                <c:pt idx="88">
                  <c:v>47087</c:v>
                </c:pt>
                <c:pt idx="89">
                  <c:v>47118</c:v>
                </c:pt>
                <c:pt idx="90">
                  <c:v>47149</c:v>
                </c:pt>
                <c:pt idx="91">
                  <c:v>47177</c:v>
                </c:pt>
                <c:pt idx="92">
                  <c:v>47208</c:v>
                </c:pt>
                <c:pt idx="93">
                  <c:v>47238</c:v>
                </c:pt>
                <c:pt idx="94">
                  <c:v>47269</c:v>
                </c:pt>
                <c:pt idx="95">
                  <c:v>47299</c:v>
                </c:pt>
                <c:pt idx="96">
                  <c:v>47330</c:v>
                </c:pt>
                <c:pt idx="97">
                  <c:v>47361</c:v>
                </c:pt>
                <c:pt idx="98">
                  <c:v>47391</c:v>
                </c:pt>
                <c:pt idx="99">
                  <c:v>47422</c:v>
                </c:pt>
                <c:pt idx="100">
                  <c:v>47452</c:v>
                </c:pt>
                <c:pt idx="101">
                  <c:v>47483</c:v>
                </c:pt>
                <c:pt idx="102">
                  <c:v>47514</c:v>
                </c:pt>
                <c:pt idx="103">
                  <c:v>47542</c:v>
                </c:pt>
                <c:pt idx="104">
                  <c:v>47573</c:v>
                </c:pt>
                <c:pt idx="105">
                  <c:v>47603</c:v>
                </c:pt>
                <c:pt idx="106">
                  <c:v>47634</c:v>
                </c:pt>
                <c:pt idx="107">
                  <c:v>47664</c:v>
                </c:pt>
                <c:pt idx="108">
                  <c:v>47695</c:v>
                </c:pt>
                <c:pt idx="109">
                  <c:v>47726</c:v>
                </c:pt>
                <c:pt idx="110">
                  <c:v>47756</c:v>
                </c:pt>
                <c:pt idx="111">
                  <c:v>47787</c:v>
                </c:pt>
                <c:pt idx="112">
                  <c:v>47817</c:v>
                </c:pt>
                <c:pt idx="113">
                  <c:v>47848</c:v>
                </c:pt>
                <c:pt idx="114">
                  <c:v>47879</c:v>
                </c:pt>
                <c:pt idx="115">
                  <c:v>47907</c:v>
                </c:pt>
                <c:pt idx="116">
                  <c:v>47938</c:v>
                </c:pt>
                <c:pt idx="117">
                  <c:v>47968</c:v>
                </c:pt>
                <c:pt idx="118">
                  <c:v>47999</c:v>
                </c:pt>
                <c:pt idx="119">
                  <c:v>48029</c:v>
                </c:pt>
                <c:pt idx="120">
                  <c:v>48060</c:v>
                </c:pt>
                <c:pt idx="121">
                  <c:v>48091</c:v>
                </c:pt>
                <c:pt idx="122">
                  <c:v>48121</c:v>
                </c:pt>
                <c:pt idx="123">
                  <c:v>48152</c:v>
                </c:pt>
                <c:pt idx="124">
                  <c:v>48182</c:v>
                </c:pt>
                <c:pt idx="125">
                  <c:v>48213</c:v>
                </c:pt>
                <c:pt idx="126">
                  <c:v>48244</c:v>
                </c:pt>
                <c:pt idx="127">
                  <c:v>48273</c:v>
                </c:pt>
                <c:pt idx="128">
                  <c:v>48304</c:v>
                </c:pt>
                <c:pt idx="129">
                  <c:v>48334</c:v>
                </c:pt>
                <c:pt idx="130">
                  <c:v>48365</c:v>
                </c:pt>
                <c:pt idx="131">
                  <c:v>48395</c:v>
                </c:pt>
                <c:pt idx="132">
                  <c:v>48426</c:v>
                </c:pt>
                <c:pt idx="133">
                  <c:v>48457</c:v>
                </c:pt>
                <c:pt idx="134">
                  <c:v>48487</c:v>
                </c:pt>
                <c:pt idx="135">
                  <c:v>48518</c:v>
                </c:pt>
                <c:pt idx="136">
                  <c:v>48548</c:v>
                </c:pt>
                <c:pt idx="137">
                  <c:v>48579</c:v>
                </c:pt>
                <c:pt idx="138">
                  <c:v>48610</c:v>
                </c:pt>
                <c:pt idx="139">
                  <c:v>48638</c:v>
                </c:pt>
                <c:pt idx="140">
                  <c:v>48669</c:v>
                </c:pt>
                <c:pt idx="141">
                  <c:v>48699</c:v>
                </c:pt>
                <c:pt idx="142">
                  <c:v>48730</c:v>
                </c:pt>
                <c:pt idx="143">
                  <c:v>48760</c:v>
                </c:pt>
                <c:pt idx="144">
                  <c:v>48791</c:v>
                </c:pt>
                <c:pt idx="145">
                  <c:v>48822</c:v>
                </c:pt>
                <c:pt idx="146">
                  <c:v>48852</c:v>
                </c:pt>
                <c:pt idx="147">
                  <c:v>48883</c:v>
                </c:pt>
                <c:pt idx="148">
                  <c:v>48913</c:v>
                </c:pt>
                <c:pt idx="149">
                  <c:v>48944</c:v>
                </c:pt>
                <c:pt idx="150">
                  <c:v>48975</c:v>
                </c:pt>
                <c:pt idx="151">
                  <c:v>49003</c:v>
                </c:pt>
                <c:pt idx="152">
                  <c:v>49034</c:v>
                </c:pt>
                <c:pt idx="153">
                  <c:v>49064</c:v>
                </c:pt>
                <c:pt idx="154">
                  <c:v>49095</c:v>
                </c:pt>
                <c:pt idx="155">
                  <c:v>49125</c:v>
                </c:pt>
                <c:pt idx="156">
                  <c:v>49156</c:v>
                </c:pt>
                <c:pt idx="157">
                  <c:v>49187</c:v>
                </c:pt>
                <c:pt idx="158">
                  <c:v>49217</c:v>
                </c:pt>
                <c:pt idx="159">
                  <c:v>49248</c:v>
                </c:pt>
                <c:pt idx="160">
                  <c:v>49278</c:v>
                </c:pt>
                <c:pt idx="161">
                  <c:v>49309</c:v>
                </c:pt>
                <c:pt idx="162">
                  <c:v>49340</c:v>
                </c:pt>
                <c:pt idx="163">
                  <c:v>49368</c:v>
                </c:pt>
                <c:pt idx="164">
                  <c:v>49399</c:v>
                </c:pt>
                <c:pt idx="165">
                  <c:v>49429</c:v>
                </c:pt>
                <c:pt idx="166">
                  <c:v>49460</c:v>
                </c:pt>
                <c:pt idx="167">
                  <c:v>49490</c:v>
                </c:pt>
                <c:pt idx="168">
                  <c:v>49521</c:v>
                </c:pt>
                <c:pt idx="169">
                  <c:v>49552</c:v>
                </c:pt>
                <c:pt idx="170">
                  <c:v>49582</c:v>
                </c:pt>
                <c:pt idx="171">
                  <c:v>49613</c:v>
                </c:pt>
                <c:pt idx="172">
                  <c:v>49643</c:v>
                </c:pt>
                <c:pt idx="173">
                  <c:v>49674</c:v>
                </c:pt>
                <c:pt idx="174">
                  <c:v>49705</c:v>
                </c:pt>
                <c:pt idx="175">
                  <c:v>49734</c:v>
                </c:pt>
                <c:pt idx="176">
                  <c:v>49765</c:v>
                </c:pt>
                <c:pt idx="177">
                  <c:v>49795</c:v>
                </c:pt>
                <c:pt idx="178">
                  <c:v>49826</c:v>
                </c:pt>
                <c:pt idx="179">
                  <c:v>49856</c:v>
                </c:pt>
                <c:pt idx="180">
                  <c:v>49887</c:v>
                </c:pt>
                <c:pt idx="181">
                  <c:v>49918</c:v>
                </c:pt>
                <c:pt idx="182">
                  <c:v>49948</c:v>
                </c:pt>
                <c:pt idx="183">
                  <c:v>49979</c:v>
                </c:pt>
                <c:pt idx="184">
                  <c:v>50009</c:v>
                </c:pt>
                <c:pt idx="185">
                  <c:v>50040</c:v>
                </c:pt>
                <c:pt idx="186">
                  <c:v>50071</c:v>
                </c:pt>
                <c:pt idx="187">
                  <c:v>50099</c:v>
                </c:pt>
                <c:pt idx="188">
                  <c:v>50130</c:v>
                </c:pt>
                <c:pt idx="189">
                  <c:v>50160</c:v>
                </c:pt>
                <c:pt idx="190">
                  <c:v>50191</c:v>
                </c:pt>
                <c:pt idx="191">
                  <c:v>50221</c:v>
                </c:pt>
                <c:pt idx="192">
                  <c:v>50252</c:v>
                </c:pt>
                <c:pt idx="193">
                  <c:v>50283</c:v>
                </c:pt>
                <c:pt idx="194">
                  <c:v>50313</c:v>
                </c:pt>
                <c:pt idx="195">
                  <c:v>50344</c:v>
                </c:pt>
                <c:pt idx="196">
                  <c:v>50374</c:v>
                </c:pt>
                <c:pt idx="197">
                  <c:v>50405</c:v>
                </c:pt>
                <c:pt idx="198">
                  <c:v>50436</c:v>
                </c:pt>
                <c:pt idx="199">
                  <c:v>50464</c:v>
                </c:pt>
                <c:pt idx="200">
                  <c:v>50495</c:v>
                </c:pt>
                <c:pt idx="201">
                  <c:v>50525</c:v>
                </c:pt>
                <c:pt idx="202">
                  <c:v>50556</c:v>
                </c:pt>
                <c:pt idx="203">
                  <c:v>50586</c:v>
                </c:pt>
                <c:pt idx="204">
                  <c:v>50617</c:v>
                </c:pt>
                <c:pt idx="205">
                  <c:v>50648</c:v>
                </c:pt>
                <c:pt idx="206">
                  <c:v>50678</c:v>
                </c:pt>
                <c:pt idx="207">
                  <c:v>50709</c:v>
                </c:pt>
                <c:pt idx="208">
                  <c:v>50739</c:v>
                </c:pt>
                <c:pt idx="209">
                  <c:v>50770</c:v>
                </c:pt>
                <c:pt idx="210">
                  <c:v>50801</c:v>
                </c:pt>
                <c:pt idx="211">
                  <c:v>50829</c:v>
                </c:pt>
                <c:pt idx="212">
                  <c:v>50860</c:v>
                </c:pt>
                <c:pt idx="213">
                  <c:v>50890</c:v>
                </c:pt>
                <c:pt idx="214">
                  <c:v>50921</c:v>
                </c:pt>
                <c:pt idx="215">
                  <c:v>50951</c:v>
                </c:pt>
                <c:pt idx="216">
                  <c:v>50982</c:v>
                </c:pt>
                <c:pt idx="217">
                  <c:v>51013</c:v>
                </c:pt>
                <c:pt idx="218">
                  <c:v>51043</c:v>
                </c:pt>
                <c:pt idx="219">
                  <c:v>51074</c:v>
                </c:pt>
                <c:pt idx="220">
                  <c:v>51104</c:v>
                </c:pt>
                <c:pt idx="221">
                  <c:v>51135</c:v>
                </c:pt>
                <c:pt idx="222">
                  <c:v>51166</c:v>
                </c:pt>
                <c:pt idx="223">
                  <c:v>51195</c:v>
                </c:pt>
                <c:pt idx="224">
                  <c:v>51226</c:v>
                </c:pt>
                <c:pt idx="225">
                  <c:v>51256</c:v>
                </c:pt>
                <c:pt idx="226">
                  <c:v>51287</c:v>
                </c:pt>
                <c:pt idx="227">
                  <c:v>51317</c:v>
                </c:pt>
                <c:pt idx="228">
                  <c:v>51348</c:v>
                </c:pt>
                <c:pt idx="229">
                  <c:v>51379</c:v>
                </c:pt>
                <c:pt idx="230">
                  <c:v>51409</c:v>
                </c:pt>
                <c:pt idx="231">
                  <c:v>51440</c:v>
                </c:pt>
                <c:pt idx="232">
                  <c:v>51470</c:v>
                </c:pt>
                <c:pt idx="233">
                  <c:v>51501</c:v>
                </c:pt>
                <c:pt idx="234">
                  <c:v>51532</c:v>
                </c:pt>
                <c:pt idx="235">
                  <c:v>51560</c:v>
                </c:pt>
                <c:pt idx="236">
                  <c:v>51591</c:v>
                </c:pt>
                <c:pt idx="237">
                  <c:v>51621</c:v>
                </c:pt>
                <c:pt idx="238">
                  <c:v>51652</c:v>
                </c:pt>
                <c:pt idx="239">
                  <c:v>51682</c:v>
                </c:pt>
                <c:pt idx="240">
                  <c:v>51713</c:v>
                </c:pt>
                <c:pt idx="241">
                  <c:v>51744</c:v>
                </c:pt>
                <c:pt idx="242">
                  <c:v>51774</c:v>
                </c:pt>
                <c:pt idx="243">
                  <c:v>51805</c:v>
                </c:pt>
                <c:pt idx="244">
                  <c:v>51835</c:v>
                </c:pt>
                <c:pt idx="245">
                  <c:v>51866</c:v>
                </c:pt>
                <c:pt idx="246">
                  <c:v>51897</c:v>
                </c:pt>
                <c:pt idx="247">
                  <c:v>51925</c:v>
                </c:pt>
                <c:pt idx="248">
                  <c:v>51956</c:v>
                </c:pt>
                <c:pt idx="249">
                  <c:v>51986</c:v>
                </c:pt>
                <c:pt idx="250">
                  <c:v>52017</c:v>
                </c:pt>
                <c:pt idx="251">
                  <c:v>52047</c:v>
                </c:pt>
                <c:pt idx="252">
                  <c:v>52078</c:v>
                </c:pt>
                <c:pt idx="253">
                  <c:v>52109</c:v>
                </c:pt>
                <c:pt idx="254">
                  <c:v>52139</c:v>
                </c:pt>
                <c:pt idx="255">
                  <c:v>52170</c:v>
                </c:pt>
                <c:pt idx="256">
                  <c:v>52200</c:v>
                </c:pt>
                <c:pt idx="257">
                  <c:v>52231</c:v>
                </c:pt>
                <c:pt idx="258">
                  <c:v>52262</c:v>
                </c:pt>
                <c:pt idx="259">
                  <c:v>52290</c:v>
                </c:pt>
                <c:pt idx="260">
                  <c:v>52321</c:v>
                </c:pt>
                <c:pt idx="261">
                  <c:v>52351</c:v>
                </c:pt>
                <c:pt idx="262">
                  <c:v>52382</c:v>
                </c:pt>
                <c:pt idx="263">
                  <c:v>52412</c:v>
                </c:pt>
                <c:pt idx="264">
                  <c:v>52443</c:v>
                </c:pt>
                <c:pt idx="265">
                  <c:v>52474</c:v>
                </c:pt>
                <c:pt idx="266">
                  <c:v>52504</c:v>
                </c:pt>
                <c:pt idx="267">
                  <c:v>52535</c:v>
                </c:pt>
                <c:pt idx="268">
                  <c:v>52565</c:v>
                </c:pt>
                <c:pt idx="269">
                  <c:v>52596</c:v>
                </c:pt>
                <c:pt idx="270">
                  <c:v>52627</c:v>
                </c:pt>
                <c:pt idx="271">
                  <c:v>52656</c:v>
                </c:pt>
                <c:pt idx="272">
                  <c:v>52687</c:v>
                </c:pt>
                <c:pt idx="273">
                  <c:v>52717</c:v>
                </c:pt>
                <c:pt idx="274">
                  <c:v>52748</c:v>
                </c:pt>
                <c:pt idx="275">
                  <c:v>52778</c:v>
                </c:pt>
                <c:pt idx="276">
                  <c:v>52809</c:v>
                </c:pt>
                <c:pt idx="277">
                  <c:v>52840</c:v>
                </c:pt>
                <c:pt idx="278">
                  <c:v>52870</c:v>
                </c:pt>
                <c:pt idx="279">
                  <c:v>52901</c:v>
                </c:pt>
                <c:pt idx="280">
                  <c:v>52931</c:v>
                </c:pt>
                <c:pt idx="281">
                  <c:v>52962</c:v>
                </c:pt>
                <c:pt idx="282">
                  <c:v>52993</c:v>
                </c:pt>
                <c:pt idx="283">
                  <c:v>53021</c:v>
                </c:pt>
                <c:pt idx="284">
                  <c:v>53052</c:v>
                </c:pt>
                <c:pt idx="285">
                  <c:v>53082</c:v>
                </c:pt>
                <c:pt idx="286">
                  <c:v>53113</c:v>
                </c:pt>
                <c:pt idx="287">
                  <c:v>53143</c:v>
                </c:pt>
                <c:pt idx="288">
                  <c:v>53174</c:v>
                </c:pt>
                <c:pt idx="289">
                  <c:v>53205</c:v>
                </c:pt>
                <c:pt idx="290">
                  <c:v>53235</c:v>
                </c:pt>
                <c:pt idx="291">
                  <c:v>53266</c:v>
                </c:pt>
                <c:pt idx="292">
                  <c:v>53296</c:v>
                </c:pt>
                <c:pt idx="293">
                  <c:v>53327</c:v>
                </c:pt>
                <c:pt idx="294">
                  <c:v>53358</c:v>
                </c:pt>
                <c:pt idx="295">
                  <c:v>53386</c:v>
                </c:pt>
                <c:pt idx="296">
                  <c:v>53417</c:v>
                </c:pt>
                <c:pt idx="297">
                  <c:v>53447</c:v>
                </c:pt>
                <c:pt idx="298">
                  <c:v>53478</c:v>
                </c:pt>
                <c:pt idx="299">
                  <c:v>53508</c:v>
                </c:pt>
                <c:pt idx="300">
                  <c:v>53539</c:v>
                </c:pt>
                <c:pt idx="301">
                  <c:v>53570</c:v>
                </c:pt>
                <c:pt idx="302">
                  <c:v>53600</c:v>
                </c:pt>
                <c:pt idx="303">
                  <c:v>53631</c:v>
                </c:pt>
                <c:pt idx="304">
                  <c:v>53661</c:v>
                </c:pt>
                <c:pt idx="305">
                  <c:v>53692</c:v>
                </c:pt>
                <c:pt idx="306">
                  <c:v>53723</c:v>
                </c:pt>
                <c:pt idx="307">
                  <c:v>53751</c:v>
                </c:pt>
                <c:pt idx="308">
                  <c:v>53782</c:v>
                </c:pt>
                <c:pt idx="309">
                  <c:v>53812</c:v>
                </c:pt>
                <c:pt idx="310">
                  <c:v>53843</c:v>
                </c:pt>
                <c:pt idx="311">
                  <c:v>53873</c:v>
                </c:pt>
                <c:pt idx="312">
                  <c:v>53904</c:v>
                </c:pt>
                <c:pt idx="313">
                  <c:v>53935</c:v>
                </c:pt>
                <c:pt idx="314">
                  <c:v>53965</c:v>
                </c:pt>
                <c:pt idx="315">
                  <c:v>53996</c:v>
                </c:pt>
                <c:pt idx="316">
                  <c:v>54026</c:v>
                </c:pt>
                <c:pt idx="317">
                  <c:v>54057</c:v>
                </c:pt>
                <c:pt idx="318">
                  <c:v>54088</c:v>
                </c:pt>
                <c:pt idx="319">
                  <c:v>54117</c:v>
                </c:pt>
                <c:pt idx="320">
                  <c:v>54148</c:v>
                </c:pt>
                <c:pt idx="321">
                  <c:v>54178</c:v>
                </c:pt>
                <c:pt idx="322">
                  <c:v>54209</c:v>
                </c:pt>
                <c:pt idx="323">
                  <c:v>54239</c:v>
                </c:pt>
                <c:pt idx="324">
                  <c:v>54270</c:v>
                </c:pt>
                <c:pt idx="325">
                  <c:v>54301</c:v>
                </c:pt>
                <c:pt idx="326">
                  <c:v>54331</c:v>
                </c:pt>
                <c:pt idx="327">
                  <c:v>54362</c:v>
                </c:pt>
                <c:pt idx="328">
                  <c:v>54392</c:v>
                </c:pt>
                <c:pt idx="329">
                  <c:v>54423</c:v>
                </c:pt>
                <c:pt idx="330">
                  <c:v>54454</c:v>
                </c:pt>
                <c:pt idx="331">
                  <c:v>54482</c:v>
                </c:pt>
                <c:pt idx="332">
                  <c:v>54513</c:v>
                </c:pt>
                <c:pt idx="333">
                  <c:v>54543</c:v>
                </c:pt>
                <c:pt idx="334">
                  <c:v>54574</c:v>
                </c:pt>
                <c:pt idx="335">
                  <c:v>54604</c:v>
                </c:pt>
                <c:pt idx="336">
                  <c:v>54635</c:v>
                </c:pt>
                <c:pt idx="337">
                  <c:v>54666</c:v>
                </c:pt>
                <c:pt idx="338">
                  <c:v>54696</c:v>
                </c:pt>
                <c:pt idx="339">
                  <c:v>54727</c:v>
                </c:pt>
                <c:pt idx="340">
                  <c:v>54757</c:v>
                </c:pt>
                <c:pt idx="341">
                  <c:v>54788</c:v>
                </c:pt>
                <c:pt idx="342">
                  <c:v>54819</c:v>
                </c:pt>
                <c:pt idx="343">
                  <c:v>54847</c:v>
                </c:pt>
                <c:pt idx="344">
                  <c:v>54878</c:v>
                </c:pt>
                <c:pt idx="345">
                  <c:v>54908</c:v>
                </c:pt>
                <c:pt idx="346">
                  <c:v>54939</c:v>
                </c:pt>
                <c:pt idx="347">
                  <c:v>54969</c:v>
                </c:pt>
                <c:pt idx="348">
                  <c:v>55000</c:v>
                </c:pt>
                <c:pt idx="349">
                  <c:v>55031</c:v>
                </c:pt>
                <c:pt idx="350">
                  <c:v>55061</c:v>
                </c:pt>
                <c:pt idx="351">
                  <c:v>55092</c:v>
                </c:pt>
                <c:pt idx="352">
                  <c:v>55122</c:v>
                </c:pt>
                <c:pt idx="353">
                  <c:v>55153</c:v>
                </c:pt>
                <c:pt idx="354">
                  <c:v>55184</c:v>
                </c:pt>
                <c:pt idx="355">
                  <c:v>55212</c:v>
                </c:pt>
                <c:pt idx="356">
                  <c:v>55243</c:v>
                </c:pt>
                <c:pt idx="357">
                  <c:v>55273</c:v>
                </c:pt>
                <c:pt idx="358">
                  <c:v>55304</c:v>
                </c:pt>
                <c:pt idx="359">
                  <c:v>55334</c:v>
                </c:pt>
                <c:pt idx="360">
                  <c:v>55365</c:v>
                </c:pt>
                <c:pt idx="361">
                  <c:v>55396</c:v>
                </c:pt>
                <c:pt idx="362">
                  <c:v>55426</c:v>
                </c:pt>
                <c:pt idx="363">
                  <c:v>55457</c:v>
                </c:pt>
                <c:pt idx="364">
                  <c:v>55487</c:v>
                </c:pt>
                <c:pt idx="365">
                  <c:v>55518</c:v>
                </c:pt>
              </c:numCache>
            </c:numRef>
          </c:cat>
          <c:val>
            <c:numRef>
              <c:f>'Amortisation 01'!$I$10:$I$375</c:f>
              <c:numCache>
                <c:formatCode>"€"#,##0</c:formatCode>
                <c:ptCount val="366"/>
                <c:pt idx="0">
                  <c:v>608615790</c:v>
                </c:pt>
                <c:pt idx="1">
                  <c:v>604709880</c:v>
                </c:pt>
                <c:pt idx="2">
                  <c:v>600811531</c:v>
                </c:pt>
                <c:pt idx="3">
                  <c:v>596920662</c:v>
                </c:pt>
                <c:pt idx="4">
                  <c:v>593039340</c:v>
                </c:pt>
                <c:pt idx="5">
                  <c:v>589165439</c:v>
                </c:pt>
                <c:pt idx="6">
                  <c:v>581447523</c:v>
                </c:pt>
                <c:pt idx="7">
                  <c:v>577599957</c:v>
                </c:pt>
                <c:pt idx="8">
                  <c:v>573759421</c:v>
                </c:pt>
                <c:pt idx="9">
                  <c:v>569926696</c:v>
                </c:pt>
                <c:pt idx="10">
                  <c:v>566104411</c:v>
                </c:pt>
                <c:pt idx="11">
                  <c:v>562289293</c:v>
                </c:pt>
                <c:pt idx="12">
                  <c:v>558482079</c:v>
                </c:pt>
                <c:pt idx="13">
                  <c:v>554682272</c:v>
                </c:pt>
                <c:pt idx="14">
                  <c:v>550890003</c:v>
                </c:pt>
                <c:pt idx="15">
                  <c:v>547105658</c:v>
                </c:pt>
                <c:pt idx="16">
                  <c:v>543329304</c:v>
                </c:pt>
                <c:pt idx="17">
                  <c:v>539560506</c:v>
                </c:pt>
                <c:pt idx="18">
                  <c:v>535804471</c:v>
                </c:pt>
                <c:pt idx="19">
                  <c:v>532058473</c:v>
                </c:pt>
                <c:pt idx="20">
                  <c:v>528322502</c:v>
                </c:pt>
                <c:pt idx="21">
                  <c:v>524594532</c:v>
                </c:pt>
                <c:pt idx="22">
                  <c:v>520879720</c:v>
                </c:pt>
                <c:pt idx="23">
                  <c:v>517174876</c:v>
                </c:pt>
                <c:pt idx="24">
                  <c:v>513482002</c:v>
                </c:pt>
                <c:pt idx="25">
                  <c:v>509801422</c:v>
                </c:pt>
                <c:pt idx="26">
                  <c:v>506132115</c:v>
                </c:pt>
                <c:pt idx="27">
                  <c:v>502474308</c:v>
                </c:pt>
                <c:pt idx="28">
                  <c:v>498825504</c:v>
                </c:pt>
                <c:pt idx="29">
                  <c:v>495187921</c:v>
                </c:pt>
                <c:pt idx="30">
                  <c:v>491560499</c:v>
                </c:pt>
                <c:pt idx="31">
                  <c:v>487942268</c:v>
                </c:pt>
                <c:pt idx="32">
                  <c:v>484333984</c:v>
                </c:pt>
                <c:pt idx="33">
                  <c:v>480737655</c:v>
                </c:pt>
                <c:pt idx="34">
                  <c:v>477153263</c:v>
                </c:pt>
                <c:pt idx="35">
                  <c:v>473578324</c:v>
                </c:pt>
                <c:pt idx="36">
                  <c:v>470014280</c:v>
                </c:pt>
                <c:pt idx="37">
                  <c:v>466460762</c:v>
                </c:pt>
                <c:pt idx="38">
                  <c:v>462918043</c:v>
                </c:pt>
                <c:pt idx="39">
                  <c:v>459385454</c:v>
                </c:pt>
                <c:pt idx="40">
                  <c:v>455865826</c:v>
                </c:pt>
                <c:pt idx="41">
                  <c:v>452366909</c:v>
                </c:pt>
                <c:pt idx="42">
                  <c:v>448879708</c:v>
                </c:pt>
                <c:pt idx="43">
                  <c:v>445403715</c:v>
                </c:pt>
                <c:pt idx="44">
                  <c:v>441940200</c:v>
                </c:pt>
                <c:pt idx="45">
                  <c:v>438486775</c:v>
                </c:pt>
                <c:pt idx="46">
                  <c:v>435045175</c:v>
                </c:pt>
                <c:pt idx="47">
                  <c:v>431617652</c:v>
                </c:pt>
                <c:pt idx="48">
                  <c:v>428204395</c:v>
                </c:pt>
                <c:pt idx="49">
                  <c:v>424809845</c:v>
                </c:pt>
                <c:pt idx="50">
                  <c:v>421427081</c:v>
                </c:pt>
                <c:pt idx="51">
                  <c:v>418056978</c:v>
                </c:pt>
                <c:pt idx="52">
                  <c:v>414701285</c:v>
                </c:pt>
                <c:pt idx="53">
                  <c:v>411359977</c:v>
                </c:pt>
                <c:pt idx="54">
                  <c:v>408031405</c:v>
                </c:pt>
                <c:pt idx="55">
                  <c:v>404713082</c:v>
                </c:pt>
                <c:pt idx="56">
                  <c:v>401405202</c:v>
                </c:pt>
                <c:pt idx="57">
                  <c:v>398110256</c:v>
                </c:pt>
                <c:pt idx="58">
                  <c:v>394829816</c:v>
                </c:pt>
                <c:pt idx="59">
                  <c:v>391563126</c:v>
                </c:pt>
                <c:pt idx="60">
                  <c:v>388308605</c:v>
                </c:pt>
                <c:pt idx="61">
                  <c:v>385071680</c:v>
                </c:pt>
                <c:pt idx="62">
                  <c:v>381848332</c:v>
                </c:pt>
                <c:pt idx="63">
                  <c:v>378640473</c:v>
                </c:pt>
                <c:pt idx="64">
                  <c:v>375445521</c:v>
                </c:pt>
                <c:pt idx="65">
                  <c:v>372263017</c:v>
                </c:pt>
                <c:pt idx="66">
                  <c:v>369087701</c:v>
                </c:pt>
                <c:pt idx="67">
                  <c:v>365924154</c:v>
                </c:pt>
                <c:pt idx="68">
                  <c:v>362772024</c:v>
                </c:pt>
                <c:pt idx="69">
                  <c:v>359630468</c:v>
                </c:pt>
                <c:pt idx="70">
                  <c:v>356505348</c:v>
                </c:pt>
                <c:pt idx="71">
                  <c:v>353389520</c:v>
                </c:pt>
                <c:pt idx="72">
                  <c:v>350284674</c:v>
                </c:pt>
                <c:pt idx="73">
                  <c:v>347189245</c:v>
                </c:pt>
                <c:pt idx="74">
                  <c:v>344101012</c:v>
                </c:pt>
                <c:pt idx="75">
                  <c:v>341023657</c:v>
                </c:pt>
                <c:pt idx="76">
                  <c:v>337954917</c:v>
                </c:pt>
                <c:pt idx="77">
                  <c:v>334900695</c:v>
                </c:pt>
                <c:pt idx="78">
                  <c:v>331859413</c:v>
                </c:pt>
                <c:pt idx="79">
                  <c:v>328829393</c:v>
                </c:pt>
                <c:pt idx="80">
                  <c:v>325814441</c:v>
                </c:pt>
                <c:pt idx="81">
                  <c:v>322809375</c:v>
                </c:pt>
                <c:pt idx="82">
                  <c:v>319817431</c:v>
                </c:pt>
                <c:pt idx="83">
                  <c:v>316843080</c:v>
                </c:pt>
                <c:pt idx="84">
                  <c:v>313878583</c:v>
                </c:pt>
                <c:pt idx="85">
                  <c:v>310925480</c:v>
                </c:pt>
                <c:pt idx="86">
                  <c:v>307983201</c:v>
                </c:pt>
                <c:pt idx="87">
                  <c:v>305060732</c:v>
                </c:pt>
                <c:pt idx="88">
                  <c:v>302149512</c:v>
                </c:pt>
                <c:pt idx="89">
                  <c:v>299255727</c:v>
                </c:pt>
                <c:pt idx="90">
                  <c:v>296372571</c:v>
                </c:pt>
                <c:pt idx="91">
                  <c:v>293497186</c:v>
                </c:pt>
                <c:pt idx="92">
                  <c:v>290634972</c:v>
                </c:pt>
                <c:pt idx="93">
                  <c:v>287783849</c:v>
                </c:pt>
                <c:pt idx="94">
                  <c:v>284943992</c:v>
                </c:pt>
                <c:pt idx="95">
                  <c:v>282117699</c:v>
                </c:pt>
                <c:pt idx="96">
                  <c:v>279307701</c:v>
                </c:pt>
                <c:pt idx="97">
                  <c:v>276510558</c:v>
                </c:pt>
                <c:pt idx="98">
                  <c:v>273730886</c:v>
                </c:pt>
                <c:pt idx="99">
                  <c:v>270968898</c:v>
                </c:pt>
                <c:pt idx="100">
                  <c:v>268222805</c:v>
                </c:pt>
                <c:pt idx="101">
                  <c:v>265505486</c:v>
                </c:pt>
                <c:pt idx="102">
                  <c:v>262796395</c:v>
                </c:pt>
                <c:pt idx="103">
                  <c:v>260097155</c:v>
                </c:pt>
                <c:pt idx="104">
                  <c:v>257409559</c:v>
                </c:pt>
                <c:pt idx="105">
                  <c:v>254735551</c:v>
                </c:pt>
                <c:pt idx="106">
                  <c:v>252076478</c:v>
                </c:pt>
                <c:pt idx="107">
                  <c:v>249433938</c:v>
                </c:pt>
                <c:pt idx="108">
                  <c:v>246807274</c:v>
                </c:pt>
                <c:pt idx="109">
                  <c:v>244193885</c:v>
                </c:pt>
                <c:pt idx="110">
                  <c:v>241595044</c:v>
                </c:pt>
                <c:pt idx="111">
                  <c:v>239013902</c:v>
                </c:pt>
                <c:pt idx="112">
                  <c:v>236449882</c:v>
                </c:pt>
                <c:pt idx="113">
                  <c:v>233901193</c:v>
                </c:pt>
                <c:pt idx="114">
                  <c:v>231363900</c:v>
                </c:pt>
                <c:pt idx="115">
                  <c:v>228839196</c:v>
                </c:pt>
                <c:pt idx="116">
                  <c:v>226327293</c:v>
                </c:pt>
                <c:pt idx="117">
                  <c:v>223825159</c:v>
                </c:pt>
                <c:pt idx="118">
                  <c:v>221334389</c:v>
                </c:pt>
                <c:pt idx="119">
                  <c:v>218853016</c:v>
                </c:pt>
                <c:pt idx="120">
                  <c:v>216389559</c:v>
                </c:pt>
                <c:pt idx="121">
                  <c:v>213937723</c:v>
                </c:pt>
                <c:pt idx="122">
                  <c:v>211499012</c:v>
                </c:pt>
                <c:pt idx="123">
                  <c:v>209074134</c:v>
                </c:pt>
                <c:pt idx="124">
                  <c:v>206659695</c:v>
                </c:pt>
                <c:pt idx="125">
                  <c:v>204260293</c:v>
                </c:pt>
                <c:pt idx="126">
                  <c:v>201868087</c:v>
                </c:pt>
                <c:pt idx="127">
                  <c:v>199486088</c:v>
                </c:pt>
                <c:pt idx="128">
                  <c:v>197114626</c:v>
                </c:pt>
                <c:pt idx="129">
                  <c:v>194752672</c:v>
                </c:pt>
                <c:pt idx="130">
                  <c:v>192401049</c:v>
                </c:pt>
                <c:pt idx="131">
                  <c:v>190062416</c:v>
                </c:pt>
                <c:pt idx="132">
                  <c:v>187731137</c:v>
                </c:pt>
                <c:pt idx="133">
                  <c:v>185407515</c:v>
                </c:pt>
                <c:pt idx="134">
                  <c:v>183096513</c:v>
                </c:pt>
                <c:pt idx="135">
                  <c:v>180795001</c:v>
                </c:pt>
                <c:pt idx="136">
                  <c:v>178502140</c:v>
                </c:pt>
                <c:pt idx="137">
                  <c:v>176217396</c:v>
                </c:pt>
                <c:pt idx="138">
                  <c:v>173942512</c:v>
                </c:pt>
                <c:pt idx="139">
                  <c:v>171682224</c:v>
                </c:pt>
                <c:pt idx="140">
                  <c:v>169432738</c:v>
                </c:pt>
                <c:pt idx="141">
                  <c:v>167194671</c:v>
                </c:pt>
                <c:pt idx="142">
                  <c:v>164971538</c:v>
                </c:pt>
                <c:pt idx="143">
                  <c:v>162765350</c:v>
                </c:pt>
                <c:pt idx="144">
                  <c:v>160576457</c:v>
                </c:pt>
                <c:pt idx="145">
                  <c:v>158398657</c:v>
                </c:pt>
                <c:pt idx="146">
                  <c:v>156235874</c:v>
                </c:pt>
                <c:pt idx="147">
                  <c:v>154085863</c:v>
                </c:pt>
                <c:pt idx="148">
                  <c:v>151953340</c:v>
                </c:pt>
                <c:pt idx="149">
                  <c:v>149838353</c:v>
                </c:pt>
                <c:pt idx="150">
                  <c:v>147735902</c:v>
                </c:pt>
                <c:pt idx="151">
                  <c:v>145645131</c:v>
                </c:pt>
                <c:pt idx="152">
                  <c:v>143563972</c:v>
                </c:pt>
                <c:pt idx="153">
                  <c:v>141493845</c:v>
                </c:pt>
                <c:pt idx="154">
                  <c:v>139433320</c:v>
                </c:pt>
                <c:pt idx="155">
                  <c:v>137384999</c:v>
                </c:pt>
                <c:pt idx="156">
                  <c:v>135351690</c:v>
                </c:pt>
                <c:pt idx="157">
                  <c:v>133334973</c:v>
                </c:pt>
                <c:pt idx="158">
                  <c:v>131333678</c:v>
                </c:pt>
                <c:pt idx="159">
                  <c:v>129358942</c:v>
                </c:pt>
                <c:pt idx="160">
                  <c:v>127408015</c:v>
                </c:pt>
                <c:pt idx="161">
                  <c:v>125483877</c:v>
                </c:pt>
                <c:pt idx="162">
                  <c:v>123571545</c:v>
                </c:pt>
                <c:pt idx="163">
                  <c:v>121670173</c:v>
                </c:pt>
                <c:pt idx="164">
                  <c:v>119779837</c:v>
                </c:pt>
                <c:pt idx="165">
                  <c:v>117899121</c:v>
                </c:pt>
                <c:pt idx="166">
                  <c:v>116035736</c:v>
                </c:pt>
                <c:pt idx="167">
                  <c:v>114193215</c:v>
                </c:pt>
                <c:pt idx="168">
                  <c:v>112370609</c:v>
                </c:pt>
                <c:pt idx="169">
                  <c:v>110564931</c:v>
                </c:pt>
                <c:pt idx="170">
                  <c:v>108778664</c:v>
                </c:pt>
                <c:pt idx="171">
                  <c:v>107012509</c:v>
                </c:pt>
                <c:pt idx="172">
                  <c:v>105266886</c:v>
                </c:pt>
                <c:pt idx="173">
                  <c:v>103541280</c:v>
                </c:pt>
                <c:pt idx="174">
                  <c:v>101824182</c:v>
                </c:pt>
                <c:pt idx="175">
                  <c:v>100121760</c:v>
                </c:pt>
                <c:pt idx="176">
                  <c:v>98436962</c:v>
                </c:pt>
                <c:pt idx="177">
                  <c:v>96767761</c:v>
                </c:pt>
                <c:pt idx="178">
                  <c:v>95117262</c:v>
                </c:pt>
                <c:pt idx="179">
                  <c:v>93481185</c:v>
                </c:pt>
                <c:pt idx="180">
                  <c:v>91864517</c:v>
                </c:pt>
                <c:pt idx="181">
                  <c:v>90265852</c:v>
                </c:pt>
                <c:pt idx="182">
                  <c:v>88686604</c:v>
                </c:pt>
                <c:pt idx="183">
                  <c:v>87124512</c:v>
                </c:pt>
                <c:pt idx="184">
                  <c:v>85587634</c:v>
                </c:pt>
                <c:pt idx="185">
                  <c:v>84065099</c:v>
                </c:pt>
                <c:pt idx="186">
                  <c:v>82550998</c:v>
                </c:pt>
                <c:pt idx="187">
                  <c:v>81046031</c:v>
                </c:pt>
                <c:pt idx="188">
                  <c:v>79551354</c:v>
                </c:pt>
                <c:pt idx="189">
                  <c:v>78069280</c:v>
                </c:pt>
                <c:pt idx="190">
                  <c:v>76603407</c:v>
                </c:pt>
                <c:pt idx="191">
                  <c:v>75142190</c:v>
                </c:pt>
                <c:pt idx="192">
                  <c:v>73688218</c:v>
                </c:pt>
                <c:pt idx="193">
                  <c:v>72242868</c:v>
                </c:pt>
                <c:pt idx="194">
                  <c:v>70803367</c:v>
                </c:pt>
                <c:pt idx="195">
                  <c:v>69373400</c:v>
                </c:pt>
                <c:pt idx="196">
                  <c:v>67953277</c:v>
                </c:pt>
                <c:pt idx="197">
                  <c:v>66549725</c:v>
                </c:pt>
                <c:pt idx="198">
                  <c:v>65153995</c:v>
                </c:pt>
                <c:pt idx="199">
                  <c:v>63768622</c:v>
                </c:pt>
                <c:pt idx="200">
                  <c:v>62397969</c:v>
                </c:pt>
                <c:pt idx="201">
                  <c:v>61041251</c:v>
                </c:pt>
                <c:pt idx="202">
                  <c:v>59698439</c:v>
                </c:pt>
                <c:pt idx="203">
                  <c:v>58368122</c:v>
                </c:pt>
                <c:pt idx="204">
                  <c:v>57048660</c:v>
                </c:pt>
                <c:pt idx="205">
                  <c:v>55741909</c:v>
                </c:pt>
                <c:pt idx="206">
                  <c:v>54447545</c:v>
                </c:pt>
                <c:pt idx="207">
                  <c:v>53178312</c:v>
                </c:pt>
                <c:pt idx="208">
                  <c:v>51922055</c:v>
                </c:pt>
                <c:pt idx="209">
                  <c:v>50675045</c:v>
                </c:pt>
                <c:pt idx="210">
                  <c:v>49441433</c:v>
                </c:pt>
                <c:pt idx="211">
                  <c:v>48224883</c:v>
                </c:pt>
                <c:pt idx="212">
                  <c:v>47017738</c:v>
                </c:pt>
                <c:pt idx="213">
                  <c:v>45823652</c:v>
                </c:pt>
                <c:pt idx="214">
                  <c:v>44641515</c:v>
                </c:pt>
                <c:pt idx="215">
                  <c:v>43484403</c:v>
                </c:pt>
                <c:pt idx="216">
                  <c:v>42350201</c:v>
                </c:pt>
                <c:pt idx="217">
                  <c:v>41237330</c:v>
                </c:pt>
                <c:pt idx="218">
                  <c:v>40149694</c:v>
                </c:pt>
                <c:pt idx="219">
                  <c:v>39081298</c:v>
                </c:pt>
                <c:pt idx="220">
                  <c:v>38034239</c:v>
                </c:pt>
                <c:pt idx="221">
                  <c:v>37035104</c:v>
                </c:pt>
                <c:pt idx="222">
                  <c:v>36048513</c:v>
                </c:pt>
                <c:pt idx="223">
                  <c:v>35068126</c:v>
                </c:pt>
                <c:pt idx="224">
                  <c:v>34099714</c:v>
                </c:pt>
                <c:pt idx="225">
                  <c:v>33140548</c:v>
                </c:pt>
                <c:pt idx="226">
                  <c:v>32195324</c:v>
                </c:pt>
                <c:pt idx="227">
                  <c:v>31273890</c:v>
                </c:pt>
                <c:pt idx="228">
                  <c:v>30369583</c:v>
                </c:pt>
                <c:pt idx="229">
                  <c:v>29487471</c:v>
                </c:pt>
                <c:pt idx="230">
                  <c:v>28630977</c:v>
                </c:pt>
                <c:pt idx="231">
                  <c:v>27799865</c:v>
                </c:pt>
                <c:pt idx="232">
                  <c:v>26987904</c:v>
                </c:pt>
                <c:pt idx="233">
                  <c:v>26188515</c:v>
                </c:pt>
                <c:pt idx="234">
                  <c:v>25395799</c:v>
                </c:pt>
                <c:pt idx="235">
                  <c:v>24614920</c:v>
                </c:pt>
                <c:pt idx="236">
                  <c:v>23849178</c:v>
                </c:pt>
                <c:pt idx="237">
                  <c:v>23092996</c:v>
                </c:pt>
                <c:pt idx="238">
                  <c:v>22345254</c:v>
                </c:pt>
                <c:pt idx="239">
                  <c:v>21608625</c:v>
                </c:pt>
                <c:pt idx="240">
                  <c:v>20888423</c:v>
                </c:pt>
                <c:pt idx="241">
                  <c:v>20187683</c:v>
                </c:pt>
                <c:pt idx="242">
                  <c:v>19503414</c:v>
                </c:pt>
                <c:pt idx="243">
                  <c:v>18837018</c:v>
                </c:pt>
                <c:pt idx="244">
                  <c:v>18181838</c:v>
                </c:pt>
                <c:pt idx="245">
                  <c:v>17546353</c:v>
                </c:pt>
                <c:pt idx="246">
                  <c:v>16922495</c:v>
                </c:pt>
                <c:pt idx="247">
                  <c:v>16309514</c:v>
                </c:pt>
                <c:pt idx="248">
                  <c:v>15704283</c:v>
                </c:pt>
                <c:pt idx="249">
                  <c:v>15107225</c:v>
                </c:pt>
                <c:pt idx="250">
                  <c:v>14518572</c:v>
                </c:pt>
                <c:pt idx="251">
                  <c:v>13936124</c:v>
                </c:pt>
                <c:pt idx="252">
                  <c:v>13359790</c:v>
                </c:pt>
                <c:pt idx="253">
                  <c:v>12794188</c:v>
                </c:pt>
                <c:pt idx="254">
                  <c:v>12234430</c:v>
                </c:pt>
                <c:pt idx="255">
                  <c:v>11688950</c:v>
                </c:pt>
                <c:pt idx="256">
                  <c:v>11148921</c:v>
                </c:pt>
                <c:pt idx="257">
                  <c:v>10619658</c:v>
                </c:pt>
                <c:pt idx="258">
                  <c:v>10102732</c:v>
                </c:pt>
                <c:pt idx="259">
                  <c:v>9594411</c:v>
                </c:pt>
                <c:pt idx="260">
                  <c:v>9103547</c:v>
                </c:pt>
                <c:pt idx="261">
                  <c:v>8625285</c:v>
                </c:pt>
                <c:pt idx="262">
                  <c:v>8160067</c:v>
                </c:pt>
                <c:pt idx="263">
                  <c:v>7711746</c:v>
                </c:pt>
                <c:pt idx="264">
                  <c:v>7272975</c:v>
                </c:pt>
                <c:pt idx="265">
                  <c:v>6844017</c:v>
                </c:pt>
                <c:pt idx="266">
                  <c:v>6424707</c:v>
                </c:pt>
                <c:pt idx="267">
                  <c:v>6014360</c:v>
                </c:pt>
                <c:pt idx="268">
                  <c:v>5613072</c:v>
                </c:pt>
                <c:pt idx="269">
                  <c:v>5224908</c:v>
                </c:pt>
                <c:pt idx="270">
                  <c:v>4845710</c:v>
                </c:pt>
                <c:pt idx="271">
                  <c:v>4476294</c:v>
                </c:pt>
                <c:pt idx="272">
                  <c:v>4112303</c:v>
                </c:pt>
                <c:pt idx="273">
                  <c:v>3755898</c:v>
                </c:pt>
                <c:pt idx="274">
                  <c:v>3407773</c:v>
                </c:pt>
                <c:pt idx="275">
                  <c:v>3078394</c:v>
                </c:pt>
                <c:pt idx="276">
                  <c:v>2764532</c:v>
                </c:pt>
                <c:pt idx="277">
                  <c:v>2468150</c:v>
                </c:pt>
                <c:pt idx="278">
                  <c:v>2188987</c:v>
                </c:pt>
                <c:pt idx="279">
                  <c:v>1928440</c:v>
                </c:pt>
                <c:pt idx="280">
                  <c:v>1685555</c:v>
                </c:pt>
                <c:pt idx="281">
                  <c:v>1499963</c:v>
                </c:pt>
                <c:pt idx="282">
                  <c:v>1316613</c:v>
                </c:pt>
                <c:pt idx="283">
                  <c:v>1138094</c:v>
                </c:pt>
                <c:pt idx="284">
                  <c:v>965628</c:v>
                </c:pt>
                <c:pt idx="285">
                  <c:v>800226</c:v>
                </c:pt>
                <c:pt idx="286">
                  <c:v>646888</c:v>
                </c:pt>
                <c:pt idx="287">
                  <c:v>511671</c:v>
                </c:pt>
                <c:pt idx="288">
                  <c:v>389482</c:v>
                </c:pt>
                <c:pt idx="289">
                  <c:v>284609</c:v>
                </c:pt>
                <c:pt idx="290">
                  <c:v>202807</c:v>
                </c:pt>
                <c:pt idx="291">
                  <c:v>145499</c:v>
                </c:pt>
                <c:pt idx="292">
                  <c:v>98885</c:v>
                </c:pt>
                <c:pt idx="293">
                  <c:v>65150</c:v>
                </c:pt>
                <c:pt idx="294">
                  <c:v>40743</c:v>
                </c:pt>
                <c:pt idx="295">
                  <c:v>22703</c:v>
                </c:pt>
                <c:pt idx="296">
                  <c:v>10959</c:v>
                </c:pt>
                <c:pt idx="297">
                  <c:v>6265</c:v>
                </c:pt>
                <c:pt idx="298">
                  <c:v>2627</c:v>
                </c:pt>
                <c:pt idx="299">
                  <c:v>960</c:v>
                </c:pt>
                <c:pt idx="300">
                  <c:v>479</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44408</c:v>
                </c:pt>
                <c:pt idx="1">
                  <c:v>44439</c:v>
                </c:pt>
                <c:pt idx="2">
                  <c:v>44469</c:v>
                </c:pt>
                <c:pt idx="3">
                  <c:v>44500</c:v>
                </c:pt>
                <c:pt idx="4">
                  <c:v>44530</c:v>
                </c:pt>
                <c:pt idx="5">
                  <c:v>44561</c:v>
                </c:pt>
                <c:pt idx="6">
                  <c:v>44592</c:v>
                </c:pt>
                <c:pt idx="7">
                  <c:v>44620</c:v>
                </c:pt>
                <c:pt idx="8">
                  <c:v>44651</c:v>
                </c:pt>
                <c:pt idx="9">
                  <c:v>44681</c:v>
                </c:pt>
                <c:pt idx="10">
                  <c:v>44712</c:v>
                </c:pt>
                <c:pt idx="11">
                  <c:v>44742</c:v>
                </c:pt>
                <c:pt idx="12">
                  <c:v>44773</c:v>
                </c:pt>
                <c:pt idx="13">
                  <c:v>44804</c:v>
                </c:pt>
                <c:pt idx="14">
                  <c:v>44834</c:v>
                </c:pt>
                <c:pt idx="15">
                  <c:v>44865</c:v>
                </c:pt>
                <c:pt idx="16">
                  <c:v>44895</c:v>
                </c:pt>
                <c:pt idx="17">
                  <c:v>44926</c:v>
                </c:pt>
                <c:pt idx="18">
                  <c:v>44957</c:v>
                </c:pt>
                <c:pt idx="19">
                  <c:v>44985</c:v>
                </c:pt>
                <c:pt idx="20">
                  <c:v>45016</c:v>
                </c:pt>
                <c:pt idx="21">
                  <c:v>45046</c:v>
                </c:pt>
                <c:pt idx="22">
                  <c:v>45077</c:v>
                </c:pt>
                <c:pt idx="23">
                  <c:v>45107</c:v>
                </c:pt>
                <c:pt idx="24">
                  <c:v>45138</c:v>
                </c:pt>
                <c:pt idx="25">
                  <c:v>45169</c:v>
                </c:pt>
                <c:pt idx="26">
                  <c:v>45199</c:v>
                </c:pt>
                <c:pt idx="27">
                  <c:v>45230</c:v>
                </c:pt>
                <c:pt idx="28">
                  <c:v>45260</c:v>
                </c:pt>
                <c:pt idx="29">
                  <c:v>45291</c:v>
                </c:pt>
                <c:pt idx="30">
                  <c:v>45322</c:v>
                </c:pt>
                <c:pt idx="31">
                  <c:v>45351</c:v>
                </c:pt>
                <c:pt idx="32">
                  <c:v>45382</c:v>
                </c:pt>
                <c:pt idx="33">
                  <c:v>45412</c:v>
                </c:pt>
                <c:pt idx="34">
                  <c:v>45443</c:v>
                </c:pt>
                <c:pt idx="35">
                  <c:v>45473</c:v>
                </c:pt>
                <c:pt idx="36">
                  <c:v>45504</c:v>
                </c:pt>
                <c:pt idx="37">
                  <c:v>45535</c:v>
                </c:pt>
                <c:pt idx="38">
                  <c:v>45565</c:v>
                </c:pt>
                <c:pt idx="39">
                  <c:v>45596</c:v>
                </c:pt>
                <c:pt idx="40">
                  <c:v>45626</c:v>
                </c:pt>
                <c:pt idx="41">
                  <c:v>45657</c:v>
                </c:pt>
                <c:pt idx="42">
                  <c:v>45688</c:v>
                </c:pt>
                <c:pt idx="43">
                  <c:v>45716</c:v>
                </c:pt>
                <c:pt idx="44">
                  <c:v>45747</c:v>
                </c:pt>
                <c:pt idx="45">
                  <c:v>45777</c:v>
                </c:pt>
                <c:pt idx="46">
                  <c:v>45808</c:v>
                </c:pt>
                <c:pt idx="47">
                  <c:v>45838</c:v>
                </c:pt>
                <c:pt idx="48">
                  <c:v>45869</c:v>
                </c:pt>
                <c:pt idx="49">
                  <c:v>45900</c:v>
                </c:pt>
                <c:pt idx="50">
                  <c:v>45930</c:v>
                </c:pt>
                <c:pt idx="51">
                  <c:v>45961</c:v>
                </c:pt>
                <c:pt idx="52">
                  <c:v>45991</c:v>
                </c:pt>
                <c:pt idx="53">
                  <c:v>46022</c:v>
                </c:pt>
                <c:pt idx="54">
                  <c:v>46053</c:v>
                </c:pt>
                <c:pt idx="55">
                  <c:v>46081</c:v>
                </c:pt>
                <c:pt idx="56">
                  <c:v>46112</c:v>
                </c:pt>
                <c:pt idx="57">
                  <c:v>46142</c:v>
                </c:pt>
                <c:pt idx="58">
                  <c:v>46173</c:v>
                </c:pt>
                <c:pt idx="59">
                  <c:v>46203</c:v>
                </c:pt>
                <c:pt idx="60">
                  <c:v>46234</c:v>
                </c:pt>
                <c:pt idx="61">
                  <c:v>46265</c:v>
                </c:pt>
                <c:pt idx="62">
                  <c:v>46295</c:v>
                </c:pt>
                <c:pt idx="63">
                  <c:v>46326</c:v>
                </c:pt>
                <c:pt idx="64">
                  <c:v>46356</c:v>
                </c:pt>
                <c:pt idx="65">
                  <c:v>46387</c:v>
                </c:pt>
                <c:pt idx="66">
                  <c:v>46418</c:v>
                </c:pt>
                <c:pt idx="67">
                  <c:v>46446</c:v>
                </c:pt>
                <c:pt idx="68">
                  <c:v>46477</c:v>
                </c:pt>
                <c:pt idx="69">
                  <c:v>46507</c:v>
                </c:pt>
                <c:pt idx="70">
                  <c:v>46538</c:v>
                </c:pt>
                <c:pt idx="71">
                  <c:v>46568</c:v>
                </c:pt>
                <c:pt idx="72">
                  <c:v>46599</c:v>
                </c:pt>
                <c:pt idx="73">
                  <c:v>46630</c:v>
                </c:pt>
                <c:pt idx="74">
                  <c:v>46660</c:v>
                </c:pt>
                <c:pt idx="75">
                  <c:v>46691</c:v>
                </c:pt>
                <c:pt idx="76">
                  <c:v>46721</c:v>
                </c:pt>
                <c:pt idx="77">
                  <c:v>46752</c:v>
                </c:pt>
                <c:pt idx="78">
                  <c:v>46783</c:v>
                </c:pt>
                <c:pt idx="79">
                  <c:v>46812</c:v>
                </c:pt>
                <c:pt idx="80">
                  <c:v>46843</c:v>
                </c:pt>
                <c:pt idx="81">
                  <c:v>46873</c:v>
                </c:pt>
                <c:pt idx="82">
                  <c:v>46904</c:v>
                </c:pt>
                <c:pt idx="83">
                  <c:v>46934</c:v>
                </c:pt>
                <c:pt idx="84">
                  <c:v>46965</c:v>
                </c:pt>
                <c:pt idx="85">
                  <c:v>46996</c:v>
                </c:pt>
                <c:pt idx="86">
                  <c:v>47026</c:v>
                </c:pt>
                <c:pt idx="87">
                  <c:v>47057</c:v>
                </c:pt>
                <c:pt idx="88">
                  <c:v>47087</c:v>
                </c:pt>
                <c:pt idx="89">
                  <c:v>47118</c:v>
                </c:pt>
                <c:pt idx="90">
                  <c:v>47149</c:v>
                </c:pt>
                <c:pt idx="91">
                  <c:v>47177</c:v>
                </c:pt>
                <c:pt idx="92">
                  <c:v>47208</c:v>
                </c:pt>
                <c:pt idx="93">
                  <c:v>47238</c:v>
                </c:pt>
                <c:pt idx="94">
                  <c:v>47269</c:v>
                </c:pt>
                <c:pt idx="95">
                  <c:v>47299</c:v>
                </c:pt>
                <c:pt idx="96">
                  <c:v>47330</c:v>
                </c:pt>
                <c:pt idx="97">
                  <c:v>47361</c:v>
                </c:pt>
                <c:pt idx="98">
                  <c:v>47391</c:v>
                </c:pt>
                <c:pt idx="99">
                  <c:v>47422</c:v>
                </c:pt>
                <c:pt idx="100">
                  <c:v>47452</c:v>
                </c:pt>
                <c:pt idx="101">
                  <c:v>47483</c:v>
                </c:pt>
                <c:pt idx="102">
                  <c:v>47514</c:v>
                </c:pt>
                <c:pt idx="103">
                  <c:v>47542</c:v>
                </c:pt>
                <c:pt idx="104">
                  <c:v>47573</c:v>
                </c:pt>
                <c:pt idx="105">
                  <c:v>47603</c:v>
                </c:pt>
                <c:pt idx="106">
                  <c:v>47634</c:v>
                </c:pt>
                <c:pt idx="107">
                  <c:v>47664</c:v>
                </c:pt>
                <c:pt idx="108">
                  <c:v>47695</c:v>
                </c:pt>
                <c:pt idx="109">
                  <c:v>47726</c:v>
                </c:pt>
                <c:pt idx="110">
                  <c:v>47756</c:v>
                </c:pt>
                <c:pt idx="111">
                  <c:v>47787</c:v>
                </c:pt>
                <c:pt idx="112">
                  <c:v>47817</c:v>
                </c:pt>
                <c:pt idx="113">
                  <c:v>47848</c:v>
                </c:pt>
                <c:pt idx="114">
                  <c:v>47879</c:v>
                </c:pt>
                <c:pt idx="115">
                  <c:v>47907</c:v>
                </c:pt>
                <c:pt idx="116">
                  <c:v>47938</c:v>
                </c:pt>
                <c:pt idx="117">
                  <c:v>47968</c:v>
                </c:pt>
                <c:pt idx="118">
                  <c:v>47999</c:v>
                </c:pt>
                <c:pt idx="119">
                  <c:v>48029</c:v>
                </c:pt>
                <c:pt idx="120">
                  <c:v>48060</c:v>
                </c:pt>
                <c:pt idx="121">
                  <c:v>48091</c:v>
                </c:pt>
                <c:pt idx="122">
                  <c:v>48121</c:v>
                </c:pt>
                <c:pt idx="123">
                  <c:v>48152</c:v>
                </c:pt>
                <c:pt idx="124">
                  <c:v>48182</c:v>
                </c:pt>
                <c:pt idx="125">
                  <c:v>48213</c:v>
                </c:pt>
                <c:pt idx="126">
                  <c:v>48244</c:v>
                </c:pt>
                <c:pt idx="127">
                  <c:v>48273</c:v>
                </c:pt>
                <c:pt idx="128">
                  <c:v>48304</c:v>
                </c:pt>
                <c:pt idx="129">
                  <c:v>48334</c:v>
                </c:pt>
                <c:pt idx="130">
                  <c:v>48365</c:v>
                </c:pt>
                <c:pt idx="131">
                  <c:v>48395</c:v>
                </c:pt>
                <c:pt idx="132">
                  <c:v>48426</c:v>
                </c:pt>
                <c:pt idx="133">
                  <c:v>48457</c:v>
                </c:pt>
                <c:pt idx="134">
                  <c:v>48487</c:v>
                </c:pt>
                <c:pt idx="135">
                  <c:v>48518</c:v>
                </c:pt>
                <c:pt idx="136">
                  <c:v>48548</c:v>
                </c:pt>
                <c:pt idx="137">
                  <c:v>48579</c:v>
                </c:pt>
                <c:pt idx="138">
                  <c:v>48610</c:v>
                </c:pt>
                <c:pt idx="139">
                  <c:v>48638</c:v>
                </c:pt>
                <c:pt idx="140">
                  <c:v>48669</c:v>
                </c:pt>
                <c:pt idx="141">
                  <c:v>48699</c:v>
                </c:pt>
                <c:pt idx="142">
                  <c:v>48730</c:v>
                </c:pt>
                <c:pt idx="143">
                  <c:v>48760</c:v>
                </c:pt>
                <c:pt idx="144">
                  <c:v>48791</c:v>
                </c:pt>
                <c:pt idx="145">
                  <c:v>48822</c:v>
                </c:pt>
                <c:pt idx="146">
                  <c:v>48852</c:v>
                </c:pt>
                <c:pt idx="147">
                  <c:v>48883</c:v>
                </c:pt>
                <c:pt idx="148">
                  <c:v>48913</c:v>
                </c:pt>
                <c:pt idx="149">
                  <c:v>48944</c:v>
                </c:pt>
                <c:pt idx="150">
                  <c:v>48975</c:v>
                </c:pt>
                <c:pt idx="151">
                  <c:v>49003</c:v>
                </c:pt>
                <c:pt idx="152">
                  <c:v>49034</c:v>
                </c:pt>
                <c:pt idx="153">
                  <c:v>49064</c:v>
                </c:pt>
                <c:pt idx="154">
                  <c:v>49095</c:v>
                </c:pt>
                <c:pt idx="155">
                  <c:v>49125</c:v>
                </c:pt>
                <c:pt idx="156">
                  <c:v>49156</c:v>
                </c:pt>
                <c:pt idx="157">
                  <c:v>49187</c:v>
                </c:pt>
                <c:pt idx="158">
                  <c:v>49217</c:v>
                </c:pt>
                <c:pt idx="159">
                  <c:v>49248</c:v>
                </c:pt>
                <c:pt idx="160">
                  <c:v>49278</c:v>
                </c:pt>
                <c:pt idx="161">
                  <c:v>49309</c:v>
                </c:pt>
                <c:pt idx="162">
                  <c:v>49340</c:v>
                </c:pt>
                <c:pt idx="163">
                  <c:v>49368</c:v>
                </c:pt>
                <c:pt idx="164">
                  <c:v>49399</c:v>
                </c:pt>
                <c:pt idx="165">
                  <c:v>49429</c:v>
                </c:pt>
                <c:pt idx="166">
                  <c:v>49460</c:v>
                </c:pt>
                <c:pt idx="167">
                  <c:v>49490</c:v>
                </c:pt>
                <c:pt idx="168">
                  <c:v>49521</c:v>
                </c:pt>
                <c:pt idx="169">
                  <c:v>49552</c:v>
                </c:pt>
                <c:pt idx="170">
                  <c:v>49582</c:v>
                </c:pt>
                <c:pt idx="171">
                  <c:v>49613</c:v>
                </c:pt>
                <c:pt idx="172">
                  <c:v>49643</c:v>
                </c:pt>
                <c:pt idx="173">
                  <c:v>49674</c:v>
                </c:pt>
                <c:pt idx="174">
                  <c:v>49705</c:v>
                </c:pt>
                <c:pt idx="175">
                  <c:v>49734</c:v>
                </c:pt>
                <c:pt idx="176">
                  <c:v>49765</c:v>
                </c:pt>
                <c:pt idx="177">
                  <c:v>49795</c:v>
                </c:pt>
                <c:pt idx="178">
                  <c:v>49826</c:v>
                </c:pt>
                <c:pt idx="179">
                  <c:v>49856</c:v>
                </c:pt>
                <c:pt idx="180">
                  <c:v>49887</c:v>
                </c:pt>
                <c:pt idx="181">
                  <c:v>49918</c:v>
                </c:pt>
                <c:pt idx="182">
                  <c:v>49948</c:v>
                </c:pt>
                <c:pt idx="183">
                  <c:v>49979</c:v>
                </c:pt>
                <c:pt idx="184">
                  <c:v>50009</c:v>
                </c:pt>
                <c:pt idx="185">
                  <c:v>50040</c:v>
                </c:pt>
                <c:pt idx="186">
                  <c:v>50071</c:v>
                </c:pt>
                <c:pt idx="187">
                  <c:v>50099</c:v>
                </c:pt>
                <c:pt idx="188">
                  <c:v>50130</c:v>
                </c:pt>
                <c:pt idx="189">
                  <c:v>50160</c:v>
                </c:pt>
                <c:pt idx="190">
                  <c:v>50191</c:v>
                </c:pt>
                <c:pt idx="191">
                  <c:v>50221</c:v>
                </c:pt>
                <c:pt idx="192">
                  <c:v>50252</c:v>
                </c:pt>
                <c:pt idx="193">
                  <c:v>50283</c:v>
                </c:pt>
                <c:pt idx="194">
                  <c:v>50313</c:v>
                </c:pt>
                <c:pt idx="195">
                  <c:v>50344</c:v>
                </c:pt>
                <c:pt idx="196">
                  <c:v>50374</c:v>
                </c:pt>
                <c:pt idx="197">
                  <c:v>50405</c:v>
                </c:pt>
                <c:pt idx="198">
                  <c:v>50436</c:v>
                </c:pt>
                <c:pt idx="199">
                  <c:v>50464</c:v>
                </c:pt>
                <c:pt idx="200">
                  <c:v>50495</c:v>
                </c:pt>
                <c:pt idx="201">
                  <c:v>50525</c:v>
                </c:pt>
                <c:pt idx="202">
                  <c:v>50556</c:v>
                </c:pt>
                <c:pt idx="203">
                  <c:v>50586</c:v>
                </c:pt>
                <c:pt idx="204">
                  <c:v>50617</c:v>
                </c:pt>
                <c:pt idx="205">
                  <c:v>50648</c:v>
                </c:pt>
                <c:pt idx="206">
                  <c:v>50678</c:v>
                </c:pt>
                <c:pt idx="207">
                  <c:v>50709</c:v>
                </c:pt>
                <c:pt idx="208">
                  <c:v>50739</c:v>
                </c:pt>
                <c:pt idx="209">
                  <c:v>50770</c:v>
                </c:pt>
                <c:pt idx="210">
                  <c:v>50801</c:v>
                </c:pt>
                <c:pt idx="211">
                  <c:v>50829</c:v>
                </c:pt>
                <c:pt idx="212">
                  <c:v>50860</c:v>
                </c:pt>
                <c:pt idx="213">
                  <c:v>50890</c:v>
                </c:pt>
                <c:pt idx="214">
                  <c:v>50921</c:v>
                </c:pt>
                <c:pt idx="215">
                  <c:v>50951</c:v>
                </c:pt>
                <c:pt idx="216">
                  <c:v>50982</c:v>
                </c:pt>
                <c:pt idx="217">
                  <c:v>51013</c:v>
                </c:pt>
                <c:pt idx="218">
                  <c:v>51043</c:v>
                </c:pt>
                <c:pt idx="219">
                  <c:v>51074</c:v>
                </c:pt>
                <c:pt idx="220">
                  <c:v>51104</c:v>
                </c:pt>
                <c:pt idx="221">
                  <c:v>51135</c:v>
                </c:pt>
                <c:pt idx="222">
                  <c:v>51166</c:v>
                </c:pt>
                <c:pt idx="223">
                  <c:v>51195</c:v>
                </c:pt>
                <c:pt idx="224">
                  <c:v>51226</c:v>
                </c:pt>
                <c:pt idx="225">
                  <c:v>51256</c:v>
                </c:pt>
                <c:pt idx="226">
                  <c:v>51287</c:v>
                </c:pt>
                <c:pt idx="227">
                  <c:v>51317</c:v>
                </c:pt>
                <c:pt idx="228">
                  <c:v>51348</c:v>
                </c:pt>
                <c:pt idx="229">
                  <c:v>51379</c:v>
                </c:pt>
                <c:pt idx="230">
                  <c:v>51409</c:v>
                </c:pt>
                <c:pt idx="231">
                  <c:v>51440</c:v>
                </c:pt>
                <c:pt idx="232">
                  <c:v>51470</c:v>
                </c:pt>
                <c:pt idx="233">
                  <c:v>51501</c:v>
                </c:pt>
                <c:pt idx="234">
                  <c:v>51532</c:v>
                </c:pt>
                <c:pt idx="235">
                  <c:v>51560</c:v>
                </c:pt>
                <c:pt idx="236">
                  <c:v>51591</c:v>
                </c:pt>
                <c:pt idx="237">
                  <c:v>51621</c:v>
                </c:pt>
                <c:pt idx="238">
                  <c:v>51652</c:v>
                </c:pt>
                <c:pt idx="239">
                  <c:v>51682</c:v>
                </c:pt>
                <c:pt idx="240">
                  <c:v>51713</c:v>
                </c:pt>
                <c:pt idx="241">
                  <c:v>51744</c:v>
                </c:pt>
                <c:pt idx="242">
                  <c:v>51774</c:v>
                </c:pt>
                <c:pt idx="243">
                  <c:v>51805</c:v>
                </c:pt>
                <c:pt idx="244">
                  <c:v>51835</c:v>
                </c:pt>
                <c:pt idx="245">
                  <c:v>51866</c:v>
                </c:pt>
                <c:pt idx="246">
                  <c:v>51897</c:v>
                </c:pt>
                <c:pt idx="247">
                  <c:v>51925</c:v>
                </c:pt>
                <c:pt idx="248">
                  <c:v>51956</c:v>
                </c:pt>
                <c:pt idx="249">
                  <c:v>51986</c:v>
                </c:pt>
                <c:pt idx="250">
                  <c:v>52017</c:v>
                </c:pt>
                <c:pt idx="251">
                  <c:v>52047</c:v>
                </c:pt>
                <c:pt idx="252">
                  <c:v>52078</c:v>
                </c:pt>
                <c:pt idx="253">
                  <c:v>52109</c:v>
                </c:pt>
                <c:pt idx="254">
                  <c:v>52139</c:v>
                </c:pt>
                <c:pt idx="255">
                  <c:v>52170</c:v>
                </c:pt>
                <c:pt idx="256">
                  <c:v>52200</c:v>
                </c:pt>
                <c:pt idx="257">
                  <c:v>52231</c:v>
                </c:pt>
                <c:pt idx="258">
                  <c:v>52262</c:v>
                </c:pt>
                <c:pt idx="259">
                  <c:v>52290</c:v>
                </c:pt>
                <c:pt idx="260">
                  <c:v>52321</c:v>
                </c:pt>
                <c:pt idx="261">
                  <c:v>52351</c:v>
                </c:pt>
                <c:pt idx="262">
                  <c:v>52382</c:v>
                </c:pt>
                <c:pt idx="263">
                  <c:v>52412</c:v>
                </c:pt>
                <c:pt idx="264">
                  <c:v>52443</c:v>
                </c:pt>
                <c:pt idx="265">
                  <c:v>52474</c:v>
                </c:pt>
                <c:pt idx="266">
                  <c:v>52504</c:v>
                </c:pt>
                <c:pt idx="267">
                  <c:v>52535</c:v>
                </c:pt>
                <c:pt idx="268">
                  <c:v>52565</c:v>
                </c:pt>
                <c:pt idx="269">
                  <c:v>52596</c:v>
                </c:pt>
                <c:pt idx="270">
                  <c:v>52627</c:v>
                </c:pt>
                <c:pt idx="271">
                  <c:v>52656</c:v>
                </c:pt>
                <c:pt idx="272">
                  <c:v>52687</c:v>
                </c:pt>
                <c:pt idx="273">
                  <c:v>52717</c:v>
                </c:pt>
                <c:pt idx="274">
                  <c:v>52748</c:v>
                </c:pt>
                <c:pt idx="275">
                  <c:v>52778</c:v>
                </c:pt>
                <c:pt idx="276">
                  <c:v>52809</c:v>
                </c:pt>
                <c:pt idx="277">
                  <c:v>52840</c:v>
                </c:pt>
                <c:pt idx="278">
                  <c:v>52870</c:v>
                </c:pt>
                <c:pt idx="279">
                  <c:v>52901</c:v>
                </c:pt>
                <c:pt idx="280">
                  <c:v>52931</c:v>
                </c:pt>
                <c:pt idx="281">
                  <c:v>52962</c:v>
                </c:pt>
                <c:pt idx="282">
                  <c:v>52993</c:v>
                </c:pt>
                <c:pt idx="283">
                  <c:v>53021</c:v>
                </c:pt>
                <c:pt idx="284">
                  <c:v>53052</c:v>
                </c:pt>
                <c:pt idx="285">
                  <c:v>53082</c:v>
                </c:pt>
                <c:pt idx="286">
                  <c:v>53113</c:v>
                </c:pt>
                <c:pt idx="287">
                  <c:v>53143</c:v>
                </c:pt>
                <c:pt idx="288">
                  <c:v>53174</c:v>
                </c:pt>
                <c:pt idx="289">
                  <c:v>53205</c:v>
                </c:pt>
                <c:pt idx="290">
                  <c:v>53235</c:v>
                </c:pt>
                <c:pt idx="291">
                  <c:v>53266</c:v>
                </c:pt>
                <c:pt idx="292">
                  <c:v>53296</c:v>
                </c:pt>
                <c:pt idx="293">
                  <c:v>53327</c:v>
                </c:pt>
                <c:pt idx="294">
                  <c:v>53358</c:v>
                </c:pt>
                <c:pt idx="295">
                  <c:v>53386</c:v>
                </c:pt>
                <c:pt idx="296">
                  <c:v>53417</c:v>
                </c:pt>
                <c:pt idx="297">
                  <c:v>53447</c:v>
                </c:pt>
                <c:pt idx="298">
                  <c:v>53478</c:v>
                </c:pt>
                <c:pt idx="299">
                  <c:v>53508</c:v>
                </c:pt>
                <c:pt idx="300">
                  <c:v>53539</c:v>
                </c:pt>
                <c:pt idx="301">
                  <c:v>53570</c:v>
                </c:pt>
                <c:pt idx="302">
                  <c:v>53600</c:v>
                </c:pt>
                <c:pt idx="303">
                  <c:v>53631</c:v>
                </c:pt>
                <c:pt idx="304">
                  <c:v>53661</c:v>
                </c:pt>
                <c:pt idx="305">
                  <c:v>53692</c:v>
                </c:pt>
                <c:pt idx="306">
                  <c:v>53723</c:v>
                </c:pt>
                <c:pt idx="307">
                  <c:v>53751</c:v>
                </c:pt>
                <c:pt idx="308">
                  <c:v>53782</c:v>
                </c:pt>
                <c:pt idx="309">
                  <c:v>53812</c:v>
                </c:pt>
                <c:pt idx="310">
                  <c:v>53843</c:v>
                </c:pt>
                <c:pt idx="311">
                  <c:v>53873</c:v>
                </c:pt>
                <c:pt idx="312">
                  <c:v>53904</c:v>
                </c:pt>
                <c:pt idx="313">
                  <c:v>53935</c:v>
                </c:pt>
                <c:pt idx="314">
                  <c:v>53965</c:v>
                </c:pt>
                <c:pt idx="315">
                  <c:v>53996</c:v>
                </c:pt>
                <c:pt idx="316">
                  <c:v>54026</c:v>
                </c:pt>
                <c:pt idx="317">
                  <c:v>54057</c:v>
                </c:pt>
                <c:pt idx="318">
                  <c:v>54088</c:v>
                </c:pt>
                <c:pt idx="319">
                  <c:v>54117</c:v>
                </c:pt>
                <c:pt idx="320">
                  <c:v>54148</c:v>
                </c:pt>
                <c:pt idx="321">
                  <c:v>54178</c:v>
                </c:pt>
                <c:pt idx="322">
                  <c:v>54209</c:v>
                </c:pt>
                <c:pt idx="323">
                  <c:v>54239</c:v>
                </c:pt>
                <c:pt idx="324">
                  <c:v>54270</c:v>
                </c:pt>
                <c:pt idx="325">
                  <c:v>54301</c:v>
                </c:pt>
                <c:pt idx="326">
                  <c:v>54331</c:v>
                </c:pt>
                <c:pt idx="327">
                  <c:v>54362</c:v>
                </c:pt>
                <c:pt idx="328">
                  <c:v>54392</c:v>
                </c:pt>
                <c:pt idx="329">
                  <c:v>54423</c:v>
                </c:pt>
                <c:pt idx="330">
                  <c:v>54454</c:v>
                </c:pt>
                <c:pt idx="331">
                  <c:v>54482</c:v>
                </c:pt>
                <c:pt idx="332">
                  <c:v>54513</c:v>
                </c:pt>
                <c:pt idx="333">
                  <c:v>54543</c:v>
                </c:pt>
                <c:pt idx="334">
                  <c:v>54574</c:v>
                </c:pt>
                <c:pt idx="335">
                  <c:v>54604</c:v>
                </c:pt>
                <c:pt idx="336">
                  <c:v>54635</c:v>
                </c:pt>
                <c:pt idx="337">
                  <c:v>54666</c:v>
                </c:pt>
                <c:pt idx="338">
                  <c:v>54696</c:v>
                </c:pt>
                <c:pt idx="339">
                  <c:v>54727</c:v>
                </c:pt>
                <c:pt idx="340">
                  <c:v>54757</c:v>
                </c:pt>
                <c:pt idx="341">
                  <c:v>54788</c:v>
                </c:pt>
                <c:pt idx="342">
                  <c:v>54819</c:v>
                </c:pt>
                <c:pt idx="343">
                  <c:v>54847</c:v>
                </c:pt>
                <c:pt idx="344">
                  <c:v>54878</c:v>
                </c:pt>
                <c:pt idx="345">
                  <c:v>54908</c:v>
                </c:pt>
                <c:pt idx="346">
                  <c:v>54939</c:v>
                </c:pt>
                <c:pt idx="347">
                  <c:v>54969</c:v>
                </c:pt>
                <c:pt idx="348">
                  <c:v>55000</c:v>
                </c:pt>
                <c:pt idx="349">
                  <c:v>55031</c:v>
                </c:pt>
                <c:pt idx="350">
                  <c:v>55061</c:v>
                </c:pt>
                <c:pt idx="351">
                  <c:v>55092</c:v>
                </c:pt>
                <c:pt idx="352">
                  <c:v>55122</c:v>
                </c:pt>
                <c:pt idx="353">
                  <c:v>55153</c:v>
                </c:pt>
                <c:pt idx="354">
                  <c:v>55184</c:v>
                </c:pt>
                <c:pt idx="355">
                  <c:v>55212</c:v>
                </c:pt>
                <c:pt idx="356">
                  <c:v>55243</c:v>
                </c:pt>
                <c:pt idx="357">
                  <c:v>55273</c:v>
                </c:pt>
                <c:pt idx="358">
                  <c:v>55304</c:v>
                </c:pt>
                <c:pt idx="359">
                  <c:v>55334</c:v>
                </c:pt>
                <c:pt idx="360">
                  <c:v>55365</c:v>
                </c:pt>
                <c:pt idx="361">
                  <c:v>55396</c:v>
                </c:pt>
                <c:pt idx="362">
                  <c:v>55426</c:v>
                </c:pt>
                <c:pt idx="363">
                  <c:v>55457</c:v>
                </c:pt>
                <c:pt idx="364">
                  <c:v>55487</c:v>
                </c:pt>
                <c:pt idx="365">
                  <c:v>55518</c:v>
                </c:pt>
              </c:numCache>
            </c:numRef>
          </c:cat>
          <c:val>
            <c:numRef>
              <c:f>'Amortisation 01'!$K$10:$K$375</c:f>
              <c:numCache>
                <c:formatCode>"€"#,##0</c:formatCode>
                <c:ptCount val="366"/>
                <c:pt idx="0">
                  <c:v>608615790</c:v>
                </c:pt>
                <c:pt idx="1">
                  <c:v>603145175</c:v>
                </c:pt>
                <c:pt idx="2">
                  <c:v>597706319</c:v>
                </c:pt>
                <c:pt idx="3">
                  <c:v>592298993</c:v>
                </c:pt>
                <c:pt idx="4">
                  <c:v>586925097</c:v>
                </c:pt>
                <c:pt idx="5">
                  <c:v>581582371</c:v>
                </c:pt>
                <c:pt idx="6">
                  <c:v>570997339</c:v>
                </c:pt>
                <c:pt idx="7">
                  <c:v>565751228</c:v>
                </c:pt>
                <c:pt idx="8">
                  <c:v>560535312</c:v>
                </c:pt>
                <c:pt idx="9">
                  <c:v>555350212</c:v>
                </c:pt>
                <c:pt idx="10">
                  <c:v>550198339</c:v>
                </c:pt>
                <c:pt idx="11">
                  <c:v>545076355</c:v>
                </c:pt>
                <c:pt idx="12">
                  <c:v>539984838</c:v>
                </c:pt>
                <c:pt idx="13">
                  <c:v>534923162</c:v>
                </c:pt>
                <c:pt idx="14">
                  <c:v>529891317</c:v>
                </c:pt>
                <c:pt idx="15">
                  <c:v>524889533</c:v>
                </c:pt>
                <c:pt idx="16">
                  <c:v>519917732</c:v>
                </c:pt>
                <c:pt idx="17">
                  <c:v>514975358</c:v>
                </c:pt>
                <c:pt idx="18">
                  <c:v>510067229</c:v>
                </c:pt>
                <c:pt idx="19">
                  <c:v>505190583</c:v>
                </c:pt>
                <c:pt idx="20">
                  <c:v>500345254</c:v>
                </c:pt>
                <c:pt idx="21">
                  <c:v>495529176</c:v>
                </c:pt>
                <c:pt idx="22">
                  <c:v>490747068</c:v>
                </c:pt>
                <c:pt idx="23">
                  <c:v>485995758</c:v>
                </c:pt>
                <c:pt idx="24">
                  <c:v>481276969</c:v>
                </c:pt>
                <c:pt idx="25">
                  <c:v>476590839</c:v>
                </c:pt>
                <c:pt idx="26">
                  <c:v>471936249</c:v>
                </c:pt>
                <c:pt idx="27">
                  <c:v>467313252</c:v>
                </c:pt>
                <c:pt idx="28">
                  <c:v>462719370</c:v>
                </c:pt>
                <c:pt idx="29">
                  <c:v>458156515</c:v>
                </c:pt>
                <c:pt idx="30">
                  <c:v>453623552</c:v>
                </c:pt>
                <c:pt idx="31">
                  <c:v>449119439</c:v>
                </c:pt>
                <c:pt idx="32">
                  <c:v>444644730</c:v>
                </c:pt>
                <c:pt idx="33">
                  <c:v>440201118</c:v>
                </c:pt>
                <c:pt idx="34">
                  <c:v>435788427</c:v>
                </c:pt>
                <c:pt idx="35">
                  <c:v>431404236</c:v>
                </c:pt>
                <c:pt idx="36">
                  <c:v>427049714</c:v>
                </c:pt>
                <c:pt idx="37">
                  <c:v>422724378</c:v>
                </c:pt>
                <c:pt idx="38">
                  <c:v>418428328</c:v>
                </c:pt>
                <c:pt idx="39">
                  <c:v>414160813</c:v>
                </c:pt>
                <c:pt idx="40">
                  <c:v>409924236</c:v>
                </c:pt>
                <c:pt idx="41">
                  <c:v>405725386</c:v>
                </c:pt>
                <c:pt idx="42">
                  <c:v>401556002</c:v>
                </c:pt>
                <c:pt idx="43">
                  <c:v>397415477</c:v>
                </c:pt>
                <c:pt idx="44">
                  <c:v>393304798</c:v>
                </c:pt>
                <c:pt idx="45">
                  <c:v>389221686</c:v>
                </c:pt>
                <c:pt idx="46">
                  <c:v>385167541</c:v>
                </c:pt>
                <c:pt idx="47">
                  <c:v>381144200</c:v>
                </c:pt>
                <c:pt idx="48">
                  <c:v>377151668</c:v>
                </c:pt>
                <c:pt idx="49">
                  <c:v>373193679</c:v>
                </c:pt>
                <c:pt idx="50">
                  <c:v>369263975</c:v>
                </c:pt>
                <c:pt idx="51">
                  <c:v>365363174</c:v>
                </c:pt>
                <c:pt idx="52">
                  <c:v>361492649</c:v>
                </c:pt>
                <c:pt idx="53">
                  <c:v>357652215</c:v>
                </c:pt>
                <c:pt idx="54">
                  <c:v>353840278</c:v>
                </c:pt>
                <c:pt idx="55">
                  <c:v>350054539</c:v>
                </c:pt>
                <c:pt idx="56">
                  <c:v>346295033</c:v>
                </c:pt>
                <c:pt idx="57">
                  <c:v>342563767</c:v>
                </c:pt>
                <c:pt idx="58">
                  <c:v>338861942</c:v>
                </c:pt>
                <c:pt idx="59">
                  <c:v>335188751</c:v>
                </c:pt>
                <c:pt idx="60">
                  <c:v>331542690</c:v>
                </c:pt>
                <c:pt idx="61">
                  <c:v>327928239</c:v>
                </c:pt>
                <c:pt idx="62">
                  <c:v>324341804</c:v>
                </c:pt>
                <c:pt idx="63">
                  <c:v>320784857</c:v>
                </c:pt>
                <c:pt idx="64">
                  <c:v>317255052</c:v>
                </c:pt>
                <c:pt idx="65">
                  <c:v>313751858</c:v>
                </c:pt>
                <c:pt idx="66">
                  <c:v>310270711</c:v>
                </c:pt>
                <c:pt idx="67">
                  <c:v>306815347</c:v>
                </c:pt>
                <c:pt idx="68">
                  <c:v>303385335</c:v>
                </c:pt>
                <c:pt idx="69">
                  <c:v>299979839</c:v>
                </c:pt>
                <c:pt idx="70">
                  <c:v>296603610</c:v>
                </c:pt>
                <c:pt idx="71">
                  <c:v>293250556</c:v>
                </c:pt>
                <c:pt idx="72">
                  <c:v>289921957</c:v>
                </c:pt>
                <c:pt idx="73">
                  <c:v>286616395</c:v>
                </c:pt>
                <c:pt idx="74">
                  <c:v>283331924</c:v>
                </c:pt>
                <c:pt idx="75">
                  <c:v>280071464</c:v>
                </c:pt>
                <c:pt idx="76">
                  <c:v>276833037</c:v>
                </c:pt>
                <c:pt idx="77">
                  <c:v>273621357</c:v>
                </c:pt>
                <c:pt idx="78">
                  <c:v>270434987</c:v>
                </c:pt>
                <c:pt idx="79">
                  <c:v>267272429</c:v>
                </c:pt>
                <c:pt idx="80">
                  <c:v>264136643</c:v>
                </c:pt>
                <c:pt idx="81">
                  <c:v>261023289</c:v>
                </c:pt>
                <c:pt idx="82">
                  <c:v>257934861</c:v>
                </c:pt>
                <c:pt idx="83">
                  <c:v>254874821</c:v>
                </c:pt>
                <c:pt idx="84">
                  <c:v>251836796</c:v>
                </c:pt>
                <c:pt idx="85">
                  <c:v>248821904</c:v>
                </c:pt>
                <c:pt idx="86">
                  <c:v>245829568</c:v>
                </c:pt>
                <c:pt idx="87">
                  <c:v>242866823</c:v>
                </c:pt>
                <c:pt idx="88">
                  <c:v>239926697</c:v>
                </c:pt>
                <c:pt idx="89">
                  <c:v>237013969</c:v>
                </c:pt>
                <c:pt idx="90">
                  <c:v>234123104</c:v>
                </c:pt>
                <c:pt idx="91">
                  <c:v>231251736</c:v>
                </c:pt>
                <c:pt idx="92">
                  <c:v>228404011</c:v>
                </c:pt>
                <c:pt idx="93">
                  <c:v>225578168</c:v>
                </c:pt>
                <c:pt idx="94">
                  <c:v>222774228</c:v>
                </c:pt>
                <c:pt idx="95">
                  <c:v>219993865</c:v>
                </c:pt>
                <c:pt idx="96">
                  <c:v>217239073</c:v>
                </c:pt>
                <c:pt idx="97">
                  <c:v>214507037</c:v>
                </c:pt>
                <c:pt idx="98">
                  <c:v>211801203</c:v>
                </c:pt>
                <c:pt idx="99">
                  <c:v>209121583</c:v>
                </c:pt>
                <c:pt idx="100">
                  <c:v>206466648</c:v>
                </c:pt>
                <c:pt idx="101">
                  <c:v>203846144</c:v>
                </c:pt>
                <c:pt idx="102">
                  <c:v>201244119</c:v>
                </c:pt>
                <c:pt idx="103">
                  <c:v>198661720</c:v>
                </c:pt>
                <c:pt idx="104">
                  <c:v>196100208</c:v>
                </c:pt>
                <c:pt idx="105">
                  <c:v>193560946</c:v>
                </c:pt>
                <c:pt idx="106">
                  <c:v>191044832</c:v>
                </c:pt>
                <c:pt idx="107">
                  <c:v>188552940</c:v>
                </c:pt>
                <c:pt idx="108">
                  <c:v>186084635</c:v>
                </c:pt>
                <c:pt idx="109">
                  <c:v>183637824</c:v>
                </c:pt>
                <c:pt idx="110">
                  <c:v>181213342</c:v>
                </c:pt>
                <c:pt idx="111">
                  <c:v>178813418</c:v>
                </c:pt>
                <c:pt idx="112">
                  <c:v>176437477</c:v>
                </c:pt>
                <c:pt idx="113">
                  <c:v>174084044</c:v>
                </c:pt>
                <c:pt idx="114">
                  <c:v>171750070</c:v>
                </c:pt>
                <c:pt idx="115">
                  <c:v>169436329</c:v>
                </c:pt>
                <c:pt idx="116">
                  <c:v>167142865</c:v>
                </c:pt>
                <c:pt idx="117">
                  <c:v>164867332</c:v>
                </c:pt>
                <c:pt idx="118">
                  <c:v>162610804</c:v>
                </c:pt>
                <c:pt idx="119">
                  <c:v>160371737</c:v>
                </c:pt>
                <c:pt idx="120">
                  <c:v>158156262</c:v>
                </c:pt>
                <c:pt idx="121">
                  <c:v>155959650</c:v>
                </c:pt>
                <c:pt idx="122">
                  <c:v>153782891</c:v>
                </c:pt>
                <c:pt idx="123">
                  <c:v>151626385</c:v>
                </c:pt>
                <c:pt idx="124">
                  <c:v>149487559</c:v>
                </c:pt>
                <c:pt idx="125">
                  <c:v>147369636</c:v>
                </c:pt>
                <c:pt idx="126">
                  <c:v>145266851</c:v>
                </c:pt>
                <c:pt idx="127">
                  <c:v>143181287</c:v>
                </c:pt>
                <c:pt idx="128">
                  <c:v>141113088</c:v>
                </c:pt>
                <c:pt idx="129">
                  <c:v>139061421</c:v>
                </c:pt>
                <c:pt idx="130">
                  <c:v>137026784</c:v>
                </c:pt>
                <c:pt idx="131">
                  <c:v>135010975</c:v>
                </c:pt>
                <c:pt idx="132">
                  <c:v>133009889</c:v>
                </c:pt>
                <c:pt idx="133">
                  <c:v>131023666</c:v>
                </c:pt>
                <c:pt idx="134">
                  <c:v>129055727</c:v>
                </c:pt>
                <c:pt idx="135">
                  <c:v>127103767</c:v>
                </c:pt>
                <c:pt idx="136">
                  <c:v>125167109</c:v>
                </c:pt>
                <c:pt idx="137">
                  <c:v>123245301</c:v>
                </c:pt>
                <c:pt idx="138">
                  <c:v>121339478</c:v>
                </c:pt>
                <c:pt idx="139">
                  <c:v>119452848</c:v>
                </c:pt>
                <c:pt idx="140">
                  <c:v>117582666</c:v>
                </c:pt>
                <c:pt idx="141">
                  <c:v>115729266</c:v>
                </c:pt>
                <c:pt idx="142">
                  <c:v>113894980</c:v>
                </c:pt>
                <c:pt idx="143">
                  <c:v>112081081</c:v>
                </c:pt>
                <c:pt idx="144">
                  <c:v>110287685</c:v>
                </c:pt>
                <c:pt idx="145">
                  <c:v>108510418</c:v>
                </c:pt>
                <c:pt idx="146">
                  <c:v>106751872</c:v>
                </c:pt>
                <c:pt idx="147">
                  <c:v>105010403</c:v>
                </c:pt>
                <c:pt idx="148">
                  <c:v>103289120</c:v>
                </c:pt>
                <c:pt idx="149">
                  <c:v>101587930</c:v>
                </c:pt>
                <c:pt idx="150">
                  <c:v>99903330</c:v>
                </c:pt>
                <c:pt idx="151">
                  <c:v>98234645</c:v>
                </c:pt>
                <c:pt idx="152">
                  <c:v>96580393</c:v>
                </c:pt>
                <c:pt idx="153">
                  <c:v>94941447</c:v>
                </c:pt>
                <c:pt idx="154">
                  <c:v>93316762</c:v>
                </c:pt>
                <c:pt idx="155">
                  <c:v>91707995</c:v>
                </c:pt>
                <c:pt idx="156">
                  <c:v>90116925</c:v>
                </c:pt>
                <c:pt idx="157">
                  <c:v>88544492</c:v>
                </c:pt>
                <c:pt idx="158">
                  <c:v>86989808</c:v>
                </c:pt>
                <c:pt idx="159">
                  <c:v>85460124</c:v>
                </c:pt>
                <c:pt idx="160">
                  <c:v>83953461</c:v>
                </c:pt>
                <c:pt idx="161">
                  <c:v>82471630</c:v>
                </c:pt>
                <c:pt idx="162">
                  <c:v>81004645</c:v>
                </c:pt>
                <c:pt idx="163">
                  <c:v>79551864</c:v>
                </c:pt>
                <c:pt idx="164">
                  <c:v>78113258</c:v>
                </c:pt>
                <c:pt idx="165">
                  <c:v>76687820</c:v>
                </c:pt>
                <c:pt idx="166">
                  <c:v>75280480</c:v>
                </c:pt>
                <c:pt idx="167">
                  <c:v>73893411</c:v>
                </c:pt>
                <c:pt idx="168">
                  <c:v>72525869</c:v>
                </c:pt>
                <c:pt idx="169">
                  <c:v>71175808</c:v>
                </c:pt>
                <c:pt idx="170">
                  <c:v>69844710</c:v>
                </c:pt>
                <c:pt idx="171">
                  <c:v>68532904</c:v>
                </c:pt>
                <c:pt idx="172">
                  <c:v>67240535</c:v>
                </c:pt>
                <c:pt idx="173">
                  <c:v>65967148</c:v>
                </c:pt>
                <c:pt idx="174">
                  <c:v>64705307</c:v>
                </c:pt>
                <c:pt idx="175">
                  <c:v>63458857</c:v>
                </c:pt>
                <c:pt idx="176">
                  <c:v>62229565</c:v>
                </c:pt>
                <c:pt idx="177">
                  <c:v>61016044</c:v>
                </c:pt>
                <c:pt idx="178">
                  <c:v>59820149</c:v>
                </c:pt>
                <c:pt idx="179">
                  <c:v>58639081</c:v>
                </c:pt>
                <c:pt idx="180">
                  <c:v>57475867</c:v>
                </c:pt>
                <c:pt idx="181">
                  <c:v>56329516</c:v>
                </c:pt>
                <c:pt idx="182">
                  <c:v>55200798</c:v>
                </c:pt>
                <c:pt idx="183">
                  <c:v>54088194</c:v>
                </c:pt>
                <c:pt idx="184">
                  <c:v>52996591</c:v>
                </c:pt>
                <c:pt idx="185">
                  <c:v>51919134</c:v>
                </c:pt>
                <c:pt idx="186">
                  <c:v>50852093</c:v>
                </c:pt>
                <c:pt idx="187">
                  <c:v>49795838</c:v>
                </c:pt>
                <c:pt idx="188">
                  <c:v>48751015</c:v>
                </c:pt>
                <c:pt idx="189">
                  <c:v>47718970</c:v>
                </c:pt>
                <c:pt idx="190">
                  <c:v>46701816</c:v>
                </c:pt>
                <c:pt idx="191">
                  <c:v>45692437</c:v>
                </c:pt>
                <c:pt idx="192">
                  <c:v>44692363</c:v>
                </c:pt>
                <c:pt idx="193">
                  <c:v>43702375</c:v>
                </c:pt>
                <c:pt idx="194">
                  <c:v>42720740</c:v>
                </c:pt>
                <c:pt idx="195">
                  <c:v>41749630</c:v>
                </c:pt>
                <c:pt idx="196">
                  <c:v>40789168</c:v>
                </c:pt>
                <c:pt idx="197">
                  <c:v>39843318</c:v>
                </c:pt>
                <c:pt idx="198">
                  <c:v>38906762</c:v>
                </c:pt>
                <c:pt idx="199">
                  <c:v>37980953</c:v>
                </c:pt>
                <c:pt idx="200">
                  <c:v>37068420</c:v>
                </c:pt>
                <c:pt idx="201">
                  <c:v>36168612</c:v>
                </c:pt>
                <c:pt idx="202">
                  <c:v>35281430</c:v>
                </c:pt>
                <c:pt idx="203">
                  <c:v>34405963</c:v>
                </c:pt>
                <c:pt idx="204">
                  <c:v>33541173</c:v>
                </c:pt>
                <c:pt idx="205">
                  <c:v>32688081</c:v>
                </c:pt>
                <c:pt idx="206">
                  <c:v>31846425</c:v>
                </c:pt>
                <c:pt idx="207">
                  <c:v>31023567</c:v>
                </c:pt>
                <c:pt idx="208">
                  <c:v>30212304</c:v>
                </c:pt>
                <c:pt idx="209">
                  <c:v>29410398</c:v>
                </c:pt>
                <c:pt idx="210">
                  <c:v>28620197</c:v>
                </c:pt>
                <c:pt idx="211">
                  <c:v>27843738</c:v>
                </c:pt>
                <c:pt idx="212">
                  <c:v>27076522</c:v>
                </c:pt>
                <c:pt idx="213">
                  <c:v>26320591</c:v>
                </c:pt>
                <c:pt idx="214">
                  <c:v>25575237</c:v>
                </c:pt>
                <c:pt idx="215">
                  <c:v>24847863</c:v>
                </c:pt>
                <c:pt idx="216">
                  <c:v>24137139</c:v>
                </c:pt>
                <c:pt idx="217">
                  <c:v>23442054</c:v>
                </c:pt>
                <c:pt idx="218">
                  <c:v>22764712</c:v>
                </c:pt>
                <c:pt idx="219">
                  <c:v>22101599</c:v>
                </c:pt>
                <c:pt idx="220">
                  <c:v>21453800</c:v>
                </c:pt>
                <c:pt idx="221">
                  <c:v>20836169</c:v>
                </c:pt>
                <c:pt idx="222">
                  <c:v>20228629</c:v>
                </c:pt>
                <c:pt idx="223">
                  <c:v>19627566</c:v>
                </c:pt>
                <c:pt idx="224">
                  <c:v>19036163</c:v>
                </c:pt>
                <c:pt idx="225">
                  <c:v>18452837</c:v>
                </c:pt>
                <c:pt idx="226">
                  <c:v>17880146</c:v>
                </c:pt>
                <c:pt idx="227">
                  <c:v>17323473</c:v>
                </c:pt>
                <c:pt idx="228">
                  <c:v>16779024</c:v>
                </c:pt>
                <c:pt idx="229">
                  <c:v>16249506</c:v>
                </c:pt>
                <c:pt idx="230">
                  <c:v>15736698</c:v>
                </c:pt>
                <c:pt idx="231">
                  <c:v>15240350</c:v>
                </c:pt>
                <c:pt idx="232">
                  <c:v>14756936</c:v>
                </c:pt>
                <c:pt idx="233">
                  <c:v>14282778</c:v>
                </c:pt>
                <c:pt idx="234">
                  <c:v>13814606</c:v>
                </c:pt>
                <c:pt idx="235">
                  <c:v>13355183</c:v>
                </c:pt>
                <c:pt idx="236">
                  <c:v>12906237</c:v>
                </c:pt>
                <c:pt idx="237">
                  <c:v>12464684</c:v>
                </c:pt>
                <c:pt idx="238">
                  <c:v>12029874</c:v>
                </c:pt>
                <c:pt idx="239">
                  <c:v>11603199</c:v>
                </c:pt>
                <c:pt idx="240">
                  <c:v>11187448</c:v>
                </c:pt>
                <c:pt idx="241">
                  <c:v>10784168</c:v>
                </c:pt>
                <c:pt idx="242">
                  <c:v>10391676</c:v>
                </c:pt>
                <c:pt idx="243">
                  <c:v>10010642</c:v>
                </c:pt>
                <c:pt idx="244">
                  <c:v>9637454</c:v>
                </c:pt>
                <c:pt idx="245">
                  <c:v>9276544</c:v>
                </c:pt>
                <c:pt idx="246">
                  <c:v>8923568</c:v>
                </c:pt>
                <c:pt idx="247">
                  <c:v>8578078</c:v>
                </c:pt>
                <c:pt idx="248">
                  <c:v>8238381</c:v>
                </c:pt>
                <c:pt idx="249">
                  <c:v>7904661</c:v>
                </c:pt>
                <c:pt idx="250">
                  <c:v>7576999</c:v>
                </c:pt>
                <c:pt idx="251">
                  <c:v>7254210</c:v>
                </c:pt>
                <c:pt idx="252">
                  <c:v>6936215</c:v>
                </c:pt>
                <c:pt idx="253">
                  <c:v>6625375</c:v>
                </c:pt>
                <c:pt idx="254">
                  <c:v>6319115</c:v>
                </c:pt>
                <c:pt idx="255">
                  <c:v>6021751</c:v>
                </c:pt>
                <c:pt idx="256">
                  <c:v>5728685</c:v>
                </c:pt>
                <c:pt idx="257">
                  <c:v>5442612</c:v>
                </c:pt>
                <c:pt idx="258">
                  <c:v>5164289</c:v>
                </c:pt>
                <c:pt idx="259">
                  <c:v>4891756</c:v>
                </c:pt>
                <c:pt idx="260">
                  <c:v>4629477</c:v>
                </c:pt>
                <c:pt idx="261">
                  <c:v>4374914</c:v>
                </c:pt>
                <c:pt idx="262">
                  <c:v>4128237</c:v>
                </c:pt>
                <c:pt idx="263">
                  <c:v>3891333</c:v>
                </c:pt>
                <c:pt idx="264">
                  <c:v>3660434</c:v>
                </c:pt>
                <c:pt idx="265">
                  <c:v>3435630</c:v>
                </c:pt>
                <c:pt idx="266">
                  <c:v>3216795</c:v>
                </c:pt>
                <c:pt idx="267">
                  <c:v>3003546</c:v>
                </c:pt>
                <c:pt idx="268">
                  <c:v>2795891</c:v>
                </c:pt>
                <c:pt idx="269">
                  <c:v>2595811</c:v>
                </c:pt>
                <c:pt idx="270">
                  <c:v>2401190</c:v>
                </c:pt>
                <c:pt idx="271">
                  <c:v>2212395</c:v>
                </c:pt>
                <c:pt idx="272">
                  <c:v>2027234</c:v>
                </c:pt>
                <c:pt idx="273">
                  <c:v>1846747</c:v>
                </c:pt>
                <c:pt idx="274">
                  <c:v>1671241</c:v>
                </c:pt>
                <c:pt idx="275">
                  <c:v>1505800</c:v>
                </c:pt>
                <c:pt idx="276">
                  <c:v>1348775</c:v>
                </c:pt>
                <c:pt idx="277">
                  <c:v>1201059</c:v>
                </c:pt>
                <c:pt idx="278">
                  <c:v>1062456</c:v>
                </c:pt>
                <c:pt idx="279">
                  <c:v>933574</c:v>
                </c:pt>
                <c:pt idx="280">
                  <c:v>813879</c:v>
                </c:pt>
                <c:pt idx="281">
                  <c:v>722391</c:v>
                </c:pt>
                <c:pt idx="282">
                  <c:v>632448</c:v>
                </c:pt>
                <c:pt idx="283">
                  <c:v>545280</c:v>
                </c:pt>
                <c:pt idx="284">
                  <c:v>461452</c:v>
                </c:pt>
                <c:pt idx="285">
                  <c:v>381420</c:v>
                </c:pt>
                <c:pt idx="286">
                  <c:v>307535</c:v>
                </c:pt>
                <c:pt idx="287">
                  <c:v>242623</c:v>
                </c:pt>
                <c:pt idx="288">
                  <c:v>184206</c:v>
                </c:pt>
                <c:pt idx="289">
                  <c:v>134258</c:v>
                </c:pt>
                <c:pt idx="290">
                  <c:v>95422</c:v>
                </c:pt>
                <c:pt idx="291">
                  <c:v>68281</c:v>
                </c:pt>
                <c:pt idx="292">
                  <c:v>46285</c:v>
                </c:pt>
                <c:pt idx="293">
                  <c:v>30416</c:v>
                </c:pt>
                <c:pt idx="294">
                  <c:v>18972</c:v>
                </c:pt>
                <c:pt idx="295">
                  <c:v>10544</c:v>
                </c:pt>
                <c:pt idx="296">
                  <c:v>5077</c:v>
                </c:pt>
                <c:pt idx="297">
                  <c:v>2895</c:v>
                </c:pt>
                <c:pt idx="298">
                  <c:v>1211</c:v>
                </c:pt>
                <c:pt idx="299">
                  <c:v>441</c:v>
                </c:pt>
                <c:pt idx="300">
                  <c:v>220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44408</c:v>
                </c:pt>
                <c:pt idx="1">
                  <c:v>44439</c:v>
                </c:pt>
                <c:pt idx="2">
                  <c:v>44469</c:v>
                </c:pt>
                <c:pt idx="3">
                  <c:v>44500</c:v>
                </c:pt>
                <c:pt idx="4">
                  <c:v>44530</c:v>
                </c:pt>
                <c:pt idx="5">
                  <c:v>44561</c:v>
                </c:pt>
                <c:pt idx="6">
                  <c:v>44592</c:v>
                </c:pt>
                <c:pt idx="7">
                  <c:v>44620</c:v>
                </c:pt>
                <c:pt idx="8">
                  <c:v>44651</c:v>
                </c:pt>
                <c:pt idx="9">
                  <c:v>44681</c:v>
                </c:pt>
                <c:pt idx="10">
                  <c:v>44712</c:v>
                </c:pt>
                <c:pt idx="11">
                  <c:v>44742</c:v>
                </c:pt>
                <c:pt idx="12">
                  <c:v>44773</c:v>
                </c:pt>
                <c:pt idx="13">
                  <c:v>44804</c:v>
                </c:pt>
                <c:pt idx="14">
                  <c:v>44834</c:v>
                </c:pt>
                <c:pt idx="15">
                  <c:v>44865</c:v>
                </c:pt>
                <c:pt idx="16">
                  <c:v>44895</c:v>
                </c:pt>
                <c:pt idx="17">
                  <c:v>44926</c:v>
                </c:pt>
                <c:pt idx="18">
                  <c:v>44957</c:v>
                </c:pt>
                <c:pt idx="19">
                  <c:v>44985</c:v>
                </c:pt>
                <c:pt idx="20">
                  <c:v>45016</c:v>
                </c:pt>
                <c:pt idx="21">
                  <c:v>45046</c:v>
                </c:pt>
                <c:pt idx="22">
                  <c:v>45077</c:v>
                </c:pt>
                <c:pt idx="23">
                  <c:v>45107</c:v>
                </c:pt>
                <c:pt idx="24">
                  <c:v>45138</c:v>
                </c:pt>
                <c:pt idx="25">
                  <c:v>45169</c:v>
                </c:pt>
                <c:pt idx="26">
                  <c:v>45199</c:v>
                </c:pt>
                <c:pt idx="27">
                  <c:v>45230</c:v>
                </c:pt>
                <c:pt idx="28">
                  <c:v>45260</c:v>
                </c:pt>
                <c:pt idx="29">
                  <c:v>45291</c:v>
                </c:pt>
                <c:pt idx="30">
                  <c:v>45322</c:v>
                </c:pt>
                <c:pt idx="31">
                  <c:v>45351</c:v>
                </c:pt>
                <c:pt idx="32">
                  <c:v>45382</c:v>
                </c:pt>
                <c:pt idx="33">
                  <c:v>45412</c:v>
                </c:pt>
                <c:pt idx="34">
                  <c:v>45443</c:v>
                </c:pt>
                <c:pt idx="35">
                  <c:v>45473</c:v>
                </c:pt>
                <c:pt idx="36">
                  <c:v>45504</c:v>
                </c:pt>
                <c:pt idx="37">
                  <c:v>45535</c:v>
                </c:pt>
                <c:pt idx="38">
                  <c:v>45565</c:v>
                </c:pt>
                <c:pt idx="39">
                  <c:v>45596</c:v>
                </c:pt>
                <c:pt idx="40">
                  <c:v>45626</c:v>
                </c:pt>
                <c:pt idx="41">
                  <c:v>45657</c:v>
                </c:pt>
                <c:pt idx="42">
                  <c:v>45688</c:v>
                </c:pt>
                <c:pt idx="43">
                  <c:v>45716</c:v>
                </c:pt>
                <c:pt idx="44">
                  <c:v>45747</c:v>
                </c:pt>
                <c:pt idx="45">
                  <c:v>45777</c:v>
                </c:pt>
                <c:pt idx="46">
                  <c:v>45808</c:v>
                </c:pt>
                <c:pt idx="47">
                  <c:v>45838</c:v>
                </c:pt>
                <c:pt idx="48">
                  <c:v>45869</c:v>
                </c:pt>
                <c:pt idx="49">
                  <c:v>45900</c:v>
                </c:pt>
                <c:pt idx="50">
                  <c:v>45930</c:v>
                </c:pt>
                <c:pt idx="51">
                  <c:v>45961</c:v>
                </c:pt>
                <c:pt idx="52">
                  <c:v>45991</c:v>
                </c:pt>
                <c:pt idx="53">
                  <c:v>46022</c:v>
                </c:pt>
                <c:pt idx="54">
                  <c:v>46053</c:v>
                </c:pt>
                <c:pt idx="55">
                  <c:v>46081</c:v>
                </c:pt>
                <c:pt idx="56">
                  <c:v>46112</c:v>
                </c:pt>
                <c:pt idx="57">
                  <c:v>46142</c:v>
                </c:pt>
                <c:pt idx="58">
                  <c:v>46173</c:v>
                </c:pt>
                <c:pt idx="59">
                  <c:v>46203</c:v>
                </c:pt>
                <c:pt idx="60">
                  <c:v>46234</c:v>
                </c:pt>
                <c:pt idx="61">
                  <c:v>46265</c:v>
                </c:pt>
                <c:pt idx="62">
                  <c:v>46295</c:v>
                </c:pt>
                <c:pt idx="63">
                  <c:v>46326</c:v>
                </c:pt>
                <c:pt idx="64">
                  <c:v>46356</c:v>
                </c:pt>
                <c:pt idx="65">
                  <c:v>46387</c:v>
                </c:pt>
                <c:pt idx="66">
                  <c:v>46418</c:v>
                </c:pt>
                <c:pt idx="67">
                  <c:v>46446</c:v>
                </c:pt>
                <c:pt idx="68">
                  <c:v>46477</c:v>
                </c:pt>
                <c:pt idx="69">
                  <c:v>46507</c:v>
                </c:pt>
                <c:pt idx="70">
                  <c:v>46538</c:v>
                </c:pt>
                <c:pt idx="71">
                  <c:v>46568</c:v>
                </c:pt>
                <c:pt idx="72">
                  <c:v>46599</c:v>
                </c:pt>
                <c:pt idx="73">
                  <c:v>46630</c:v>
                </c:pt>
                <c:pt idx="74">
                  <c:v>46660</c:v>
                </c:pt>
                <c:pt idx="75">
                  <c:v>46691</c:v>
                </c:pt>
                <c:pt idx="76">
                  <c:v>46721</c:v>
                </c:pt>
                <c:pt idx="77">
                  <c:v>46752</c:v>
                </c:pt>
                <c:pt idx="78">
                  <c:v>46783</c:v>
                </c:pt>
                <c:pt idx="79">
                  <c:v>46812</c:v>
                </c:pt>
                <c:pt idx="80">
                  <c:v>46843</c:v>
                </c:pt>
                <c:pt idx="81">
                  <c:v>46873</c:v>
                </c:pt>
                <c:pt idx="82">
                  <c:v>46904</c:v>
                </c:pt>
                <c:pt idx="83">
                  <c:v>46934</c:v>
                </c:pt>
                <c:pt idx="84">
                  <c:v>46965</c:v>
                </c:pt>
                <c:pt idx="85">
                  <c:v>46996</c:v>
                </c:pt>
                <c:pt idx="86">
                  <c:v>47026</c:v>
                </c:pt>
                <c:pt idx="87">
                  <c:v>47057</c:v>
                </c:pt>
                <c:pt idx="88">
                  <c:v>47087</c:v>
                </c:pt>
                <c:pt idx="89">
                  <c:v>47118</c:v>
                </c:pt>
                <c:pt idx="90">
                  <c:v>47149</c:v>
                </c:pt>
                <c:pt idx="91">
                  <c:v>47177</c:v>
                </c:pt>
                <c:pt idx="92">
                  <c:v>47208</c:v>
                </c:pt>
                <c:pt idx="93">
                  <c:v>47238</c:v>
                </c:pt>
                <c:pt idx="94">
                  <c:v>47269</c:v>
                </c:pt>
                <c:pt idx="95">
                  <c:v>47299</c:v>
                </c:pt>
                <c:pt idx="96">
                  <c:v>47330</c:v>
                </c:pt>
                <c:pt idx="97">
                  <c:v>47361</c:v>
                </c:pt>
                <c:pt idx="98">
                  <c:v>47391</c:v>
                </c:pt>
                <c:pt idx="99">
                  <c:v>47422</c:v>
                </c:pt>
                <c:pt idx="100">
                  <c:v>47452</c:v>
                </c:pt>
                <c:pt idx="101">
                  <c:v>47483</c:v>
                </c:pt>
                <c:pt idx="102">
                  <c:v>47514</c:v>
                </c:pt>
                <c:pt idx="103">
                  <c:v>47542</c:v>
                </c:pt>
                <c:pt idx="104">
                  <c:v>47573</c:v>
                </c:pt>
                <c:pt idx="105">
                  <c:v>47603</c:v>
                </c:pt>
                <c:pt idx="106">
                  <c:v>47634</c:v>
                </c:pt>
                <c:pt idx="107">
                  <c:v>47664</c:v>
                </c:pt>
                <c:pt idx="108">
                  <c:v>47695</c:v>
                </c:pt>
                <c:pt idx="109">
                  <c:v>47726</c:v>
                </c:pt>
                <c:pt idx="110">
                  <c:v>47756</c:v>
                </c:pt>
                <c:pt idx="111">
                  <c:v>47787</c:v>
                </c:pt>
                <c:pt idx="112">
                  <c:v>47817</c:v>
                </c:pt>
                <c:pt idx="113">
                  <c:v>47848</c:v>
                </c:pt>
                <c:pt idx="114">
                  <c:v>47879</c:v>
                </c:pt>
                <c:pt idx="115">
                  <c:v>47907</c:v>
                </c:pt>
                <c:pt idx="116">
                  <c:v>47938</c:v>
                </c:pt>
                <c:pt idx="117">
                  <c:v>47968</c:v>
                </c:pt>
                <c:pt idx="118">
                  <c:v>47999</c:v>
                </c:pt>
                <c:pt idx="119">
                  <c:v>48029</c:v>
                </c:pt>
                <c:pt idx="120">
                  <c:v>48060</c:v>
                </c:pt>
                <c:pt idx="121">
                  <c:v>48091</c:v>
                </c:pt>
                <c:pt idx="122">
                  <c:v>48121</c:v>
                </c:pt>
                <c:pt idx="123">
                  <c:v>48152</c:v>
                </c:pt>
                <c:pt idx="124">
                  <c:v>48182</c:v>
                </c:pt>
                <c:pt idx="125">
                  <c:v>48213</c:v>
                </c:pt>
                <c:pt idx="126">
                  <c:v>48244</c:v>
                </c:pt>
                <c:pt idx="127">
                  <c:v>48273</c:v>
                </c:pt>
                <c:pt idx="128">
                  <c:v>48304</c:v>
                </c:pt>
                <c:pt idx="129">
                  <c:v>48334</c:v>
                </c:pt>
                <c:pt idx="130">
                  <c:v>48365</c:v>
                </c:pt>
                <c:pt idx="131">
                  <c:v>48395</c:v>
                </c:pt>
                <c:pt idx="132">
                  <c:v>48426</c:v>
                </c:pt>
                <c:pt idx="133">
                  <c:v>48457</c:v>
                </c:pt>
                <c:pt idx="134">
                  <c:v>48487</c:v>
                </c:pt>
                <c:pt idx="135">
                  <c:v>48518</c:v>
                </c:pt>
                <c:pt idx="136">
                  <c:v>48548</c:v>
                </c:pt>
                <c:pt idx="137">
                  <c:v>48579</c:v>
                </c:pt>
                <c:pt idx="138">
                  <c:v>48610</c:v>
                </c:pt>
                <c:pt idx="139">
                  <c:v>48638</c:v>
                </c:pt>
                <c:pt idx="140">
                  <c:v>48669</c:v>
                </c:pt>
                <c:pt idx="141">
                  <c:v>48699</c:v>
                </c:pt>
                <c:pt idx="142">
                  <c:v>48730</c:v>
                </c:pt>
                <c:pt idx="143">
                  <c:v>48760</c:v>
                </c:pt>
                <c:pt idx="144">
                  <c:v>48791</c:v>
                </c:pt>
                <c:pt idx="145">
                  <c:v>48822</c:v>
                </c:pt>
                <c:pt idx="146">
                  <c:v>48852</c:v>
                </c:pt>
                <c:pt idx="147">
                  <c:v>48883</c:v>
                </c:pt>
                <c:pt idx="148">
                  <c:v>48913</c:v>
                </c:pt>
                <c:pt idx="149">
                  <c:v>48944</c:v>
                </c:pt>
                <c:pt idx="150">
                  <c:v>48975</c:v>
                </c:pt>
                <c:pt idx="151">
                  <c:v>49003</c:v>
                </c:pt>
                <c:pt idx="152">
                  <c:v>49034</c:v>
                </c:pt>
                <c:pt idx="153">
                  <c:v>49064</c:v>
                </c:pt>
                <c:pt idx="154">
                  <c:v>49095</c:v>
                </c:pt>
                <c:pt idx="155">
                  <c:v>49125</c:v>
                </c:pt>
                <c:pt idx="156">
                  <c:v>49156</c:v>
                </c:pt>
                <c:pt idx="157">
                  <c:v>49187</c:v>
                </c:pt>
                <c:pt idx="158">
                  <c:v>49217</c:v>
                </c:pt>
                <c:pt idx="159">
                  <c:v>49248</c:v>
                </c:pt>
                <c:pt idx="160">
                  <c:v>49278</c:v>
                </c:pt>
                <c:pt idx="161">
                  <c:v>49309</c:v>
                </c:pt>
                <c:pt idx="162">
                  <c:v>49340</c:v>
                </c:pt>
                <c:pt idx="163">
                  <c:v>49368</c:v>
                </c:pt>
                <c:pt idx="164">
                  <c:v>49399</c:v>
                </c:pt>
                <c:pt idx="165">
                  <c:v>49429</c:v>
                </c:pt>
                <c:pt idx="166">
                  <c:v>49460</c:v>
                </c:pt>
                <c:pt idx="167">
                  <c:v>49490</c:v>
                </c:pt>
                <c:pt idx="168">
                  <c:v>49521</c:v>
                </c:pt>
                <c:pt idx="169">
                  <c:v>49552</c:v>
                </c:pt>
                <c:pt idx="170">
                  <c:v>49582</c:v>
                </c:pt>
                <c:pt idx="171">
                  <c:v>49613</c:v>
                </c:pt>
                <c:pt idx="172">
                  <c:v>49643</c:v>
                </c:pt>
                <c:pt idx="173">
                  <c:v>49674</c:v>
                </c:pt>
                <c:pt idx="174">
                  <c:v>49705</c:v>
                </c:pt>
                <c:pt idx="175">
                  <c:v>49734</c:v>
                </c:pt>
                <c:pt idx="176">
                  <c:v>49765</c:v>
                </c:pt>
                <c:pt idx="177">
                  <c:v>49795</c:v>
                </c:pt>
                <c:pt idx="178">
                  <c:v>49826</c:v>
                </c:pt>
                <c:pt idx="179">
                  <c:v>49856</c:v>
                </c:pt>
                <c:pt idx="180">
                  <c:v>49887</c:v>
                </c:pt>
                <c:pt idx="181">
                  <c:v>49918</c:v>
                </c:pt>
                <c:pt idx="182">
                  <c:v>49948</c:v>
                </c:pt>
                <c:pt idx="183">
                  <c:v>49979</c:v>
                </c:pt>
                <c:pt idx="184">
                  <c:v>50009</c:v>
                </c:pt>
                <c:pt idx="185">
                  <c:v>50040</c:v>
                </c:pt>
                <c:pt idx="186">
                  <c:v>50071</c:v>
                </c:pt>
                <c:pt idx="187">
                  <c:v>50099</c:v>
                </c:pt>
                <c:pt idx="188">
                  <c:v>50130</c:v>
                </c:pt>
                <c:pt idx="189">
                  <c:v>50160</c:v>
                </c:pt>
                <c:pt idx="190">
                  <c:v>50191</c:v>
                </c:pt>
                <c:pt idx="191">
                  <c:v>50221</c:v>
                </c:pt>
                <c:pt idx="192">
                  <c:v>50252</c:v>
                </c:pt>
                <c:pt idx="193">
                  <c:v>50283</c:v>
                </c:pt>
                <c:pt idx="194">
                  <c:v>50313</c:v>
                </c:pt>
                <c:pt idx="195">
                  <c:v>50344</c:v>
                </c:pt>
                <c:pt idx="196">
                  <c:v>50374</c:v>
                </c:pt>
                <c:pt idx="197">
                  <c:v>50405</c:v>
                </c:pt>
                <c:pt idx="198">
                  <c:v>50436</c:v>
                </c:pt>
                <c:pt idx="199">
                  <c:v>50464</c:v>
                </c:pt>
                <c:pt idx="200">
                  <c:v>50495</c:v>
                </c:pt>
                <c:pt idx="201">
                  <c:v>50525</c:v>
                </c:pt>
                <c:pt idx="202">
                  <c:v>50556</c:v>
                </c:pt>
                <c:pt idx="203">
                  <c:v>50586</c:v>
                </c:pt>
                <c:pt idx="204">
                  <c:v>50617</c:v>
                </c:pt>
                <c:pt idx="205">
                  <c:v>50648</c:v>
                </c:pt>
                <c:pt idx="206">
                  <c:v>50678</c:v>
                </c:pt>
                <c:pt idx="207">
                  <c:v>50709</c:v>
                </c:pt>
                <c:pt idx="208">
                  <c:v>50739</c:v>
                </c:pt>
                <c:pt idx="209">
                  <c:v>50770</c:v>
                </c:pt>
                <c:pt idx="210">
                  <c:v>50801</c:v>
                </c:pt>
                <c:pt idx="211">
                  <c:v>50829</c:v>
                </c:pt>
                <c:pt idx="212">
                  <c:v>50860</c:v>
                </c:pt>
                <c:pt idx="213">
                  <c:v>50890</c:v>
                </c:pt>
                <c:pt idx="214">
                  <c:v>50921</c:v>
                </c:pt>
                <c:pt idx="215">
                  <c:v>50951</c:v>
                </c:pt>
                <c:pt idx="216">
                  <c:v>50982</c:v>
                </c:pt>
                <c:pt idx="217">
                  <c:v>51013</c:v>
                </c:pt>
                <c:pt idx="218">
                  <c:v>51043</c:v>
                </c:pt>
                <c:pt idx="219">
                  <c:v>51074</c:v>
                </c:pt>
                <c:pt idx="220">
                  <c:v>51104</c:v>
                </c:pt>
                <c:pt idx="221">
                  <c:v>51135</c:v>
                </c:pt>
                <c:pt idx="222">
                  <c:v>51166</c:v>
                </c:pt>
                <c:pt idx="223">
                  <c:v>51195</c:v>
                </c:pt>
                <c:pt idx="224">
                  <c:v>51226</c:v>
                </c:pt>
                <c:pt idx="225">
                  <c:v>51256</c:v>
                </c:pt>
                <c:pt idx="226">
                  <c:v>51287</c:v>
                </c:pt>
                <c:pt idx="227">
                  <c:v>51317</c:v>
                </c:pt>
                <c:pt idx="228">
                  <c:v>51348</c:v>
                </c:pt>
                <c:pt idx="229">
                  <c:v>51379</c:v>
                </c:pt>
                <c:pt idx="230">
                  <c:v>51409</c:v>
                </c:pt>
                <c:pt idx="231">
                  <c:v>51440</c:v>
                </c:pt>
                <c:pt idx="232">
                  <c:v>51470</c:v>
                </c:pt>
                <c:pt idx="233">
                  <c:v>51501</c:v>
                </c:pt>
                <c:pt idx="234">
                  <c:v>51532</c:v>
                </c:pt>
                <c:pt idx="235">
                  <c:v>51560</c:v>
                </c:pt>
                <c:pt idx="236">
                  <c:v>51591</c:v>
                </c:pt>
                <c:pt idx="237">
                  <c:v>51621</c:v>
                </c:pt>
                <c:pt idx="238">
                  <c:v>51652</c:v>
                </c:pt>
                <c:pt idx="239">
                  <c:v>51682</c:v>
                </c:pt>
                <c:pt idx="240">
                  <c:v>51713</c:v>
                </c:pt>
                <c:pt idx="241">
                  <c:v>51744</c:v>
                </c:pt>
                <c:pt idx="242">
                  <c:v>51774</c:v>
                </c:pt>
                <c:pt idx="243">
                  <c:v>51805</c:v>
                </c:pt>
                <c:pt idx="244">
                  <c:v>51835</c:v>
                </c:pt>
                <c:pt idx="245">
                  <c:v>51866</c:v>
                </c:pt>
                <c:pt idx="246">
                  <c:v>51897</c:v>
                </c:pt>
                <c:pt idx="247">
                  <c:v>51925</c:v>
                </c:pt>
                <c:pt idx="248">
                  <c:v>51956</c:v>
                </c:pt>
                <c:pt idx="249">
                  <c:v>51986</c:v>
                </c:pt>
                <c:pt idx="250">
                  <c:v>52017</c:v>
                </c:pt>
                <c:pt idx="251">
                  <c:v>52047</c:v>
                </c:pt>
                <c:pt idx="252">
                  <c:v>52078</c:v>
                </c:pt>
                <c:pt idx="253">
                  <c:v>52109</c:v>
                </c:pt>
                <c:pt idx="254">
                  <c:v>52139</c:v>
                </c:pt>
                <c:pt idx="255">
                  <c:v>52170</c:v>
                </c:pt>
                <c:pt idx="256">
                  <c:v>52200</c:v>
                </c:pt>
                <c:pt idx="257">
                  <c:v>52231</c:v>
                </c:pt>
                <c:pt idx="258">
                  <c:v>52262</c:v>
                </c:pt>
                <c:pt idx="259">
                  <c:v>52290</c:v>
                </c:pt>
                <c:pt idx="260">
                  <c:v>52321</c:v>
                </c:pt>
                <c:pt idx="261">
                  <c:v>52351</c:v>
                </c:pt>
                <c:pt idx="262">
                  <c:v>52382</c:v>
                </c:pt>
                <c:pt idx="263">
                  <c:v>52412</c:v>
                </c:pt>
                <c:pt idx="264">
                  <c:v>52443</c:v>
                </c:pt>
                <c:pt idx="265">
                  <c:v>52474</c:v>
                </c:pt>
                <c:pt idx="266">
                  <c:v>52504</c:v>
                </c:pt>
                <c:pt idx="267">
                  <c:v>52535</c:v>
                </c:pt>
                <c:pt idx="268">
                  <c:v>52565</c:v>
                </c:pt>
                <c:pt idx="269">
                  <c:v>52596</c:v>
                </c:pt>
                <c:pt idx="270">
                  <c:v>52627</c:v>
                </c:pt>
                <c:pt idx="271">
                  <c:v>52656</c:v>
                </c:pt>
                <c:pt idx="272">
                  <c:v>52687</c:v>
                </c:pt>
                <c:pt idx="273">
                  <c:v>52717</c:v>
                </c:pt>
                <c:pt idx="274">
                  <c:v>52748</c:v>
                </c:pt>
                <c:pt idx="275">
                  <c:v>52778</c:v>
                </c:pt>
                <c:pt idx="276">
                  <c:v>52809</c:v>
                </c:pt>
                <c:pt idx="277">
                  <c:v>52840</c:v>
                </c:pt>
                <c:pt idx="278">
                  <c:v>52870</c:v>
                </c:pt>
                <c:pt idx="279">
                  <c:v>52901</c:v>
                </c:pt>
                <c:pt idx="280">
                  <c:v>52931</c:v>
                </c:pt>
                <c:pt idx="281">
                  <c:v>52962</c:v>
                </c:pt>
                <c:pt idx="282">
                  <c:v>52993</c:v>
                </c:pt>
                <c:pt idx="283">
                  <c:v>53021</c:v>
                </c:pt>
                <c:pt idx="284">
                  <c:v>53052</c:v>
                </c:pt>
                <c:pt idx="285">
                  <c:v>53082</c:v>
                </c:pt>
                <c:pt idx="286">
                  <c:v>53113</c:v>
                </c:pt>
                <c:pt idx="287">
                  <c:v>53143</c:v>
                </c:pt>
                <c:pt idx="288">
                  <c:v>53174</c:v>
                </c:pt>
                <c:pt idx="289">
                  <c:v>53205</c:v>
                </c:pt>
                <c:pt idx="290">
                  <c:v>53235</c:v>
                </c:pt>
                <c:pt idx="291">
                  <c:v>53266</c:v>
                </c:pt>
                <c:pt idx="292">
                  <c:v>53296</c:v>
                </c:pt>
                <c:pt idx="293">
                  <c:v>53327</c:v>
                </c:pt>
                <c:pt idx="294">
                  <c:v>53358</c:v>
                </c:pt>
                <c:pt idx="295">
                  <c:v>53386</c:v>
                </c:pt>
                <c:pt idx="296">
                  <c:v>53417</c:v>
                </c:pt>
                <c:pt idx="297">
                  <c:v>53447</c:v>
                </c:pt>
                <c:pt idx="298">
                  <c:v>53478</c:v>
                </c:pt>
                <c:pt idx="299">
                  <c:v>53508</c:v>
                </c:pt>
                <c:pt idx="300">
                  <c:v>53539</c:v>
                </c:pt>
                <c:pt idx="301">
                  <c:v>53570</c:v>
                </c:pt>
                <c:pt idx="302">
                  <c:v>53600</c:v>
                </c:pt>
                <c:pt idx="303">
                  <c:v>53631</c:v>
                </c:pt>
                <c:pt idx="304">
                  <c:v>53661</c:v>
                </c:pt>
                <c:pt idx="305">
                  <c:v>53692</c:v>
                </c:pt>
                <c:pt idx="306">
                  <c:v>53723</c:v>
                </c:pt>
                <c:pt idx="307">
                  <c:v>53751</c:v>
                </c:pt>
                <c:pt idx="308">
                  <c:v>53782</c:v>
                </c:pt>
                <c:pt idx="309">
                  <c:v>53812</c:v>
                </c:pt>
                <c:pt idx="310">
                  <c:v>53843</c:v>
                </c:pt>
                <c:pt idx="311">
                  <c:v>53873</c:v>
                </c:pt>
                <c:pt idx="312">
                  <c:v>53904</c:v>
                </c:pt>
                <c:pt idx="313">
                  <c:v>53935</c:v>
                </c:pt>
                <c:pt idx="314">
                  <c:v>53965</c:v>
                </c:pt>
                <c:pt idx="315">
                  <c:v>53996</c:v>
                </c:pt>
                <c:pt idx="316">
                  <c:v>54026</c:v>
                </c:pt>
                <c:pt idx="317">
                  <c:v>54057</c:v>
                </c:pt>
                <c:pt idx="318">
                  <c:v>54088</c:v>
                </c:pt>
                <c:pt idx="319">
                  <c:v>54117</c:v>
                </c:pt>
                <c:pt idx="320">
                  <c:v>54148</c:v>
                </c:pt>
                <c:pt idx="321">
                  <c:v>54178</c:v>
                </c:pt>
                <c:pt idx="322">
                  <c:v>54209</c:v>
                </c:pt>
                <c:pt idx="323">
                  <c:v>54239</c:v>
                </c:pt>
                <c:pt idx="324">
                  <c:v>54270</c:v>
                </c:pt>
                <c:pt idx="325">
                  <c:v>54301</c:v>
                </c:pt>
                <c:pt idx="326">
                  <c:v>54331</c:v>
                </c:pt>
                <c:pt idx="327">
                  <c:v>54362</c:v>
                </c:pt>
                <c:pt idx="328">
                  <c:v>54392</c:v>
                </c:pt>
                <c:pt idx="329">
                  <c:v>54423</c:v>
                </c:pt>
                <c:pt idx="330">
                  <c:v>54454</c:v>
                </c:pt>
                <c:pt idx="331">
                  <c:v>54482</c:v>
                </c:pt>
                <c:pt idx="332">
                  <c:v>54513</c:v>
                </c:pt>
                <c:pt idx="333">
                  <c:v>54543</c:v>
                </c:pt>
                <c:pt idx="334">
                  <c:v>54574</c:v>
                </c:pt>
                <c:pt idx="335">
                  <c:v>54604</c:v>
                </c:pt>
                <c:pt idx="336">
                  <c:v>54635</c:v>
                </c:pt>
                <c:pt idx="337">
                  <c:v>54666</c:v>
                </c:pt>
                <c:pt idx="338">
                  <c:v>54696</c:v>
                </c:pt>
                <c:pt idx="339">
                  <c:v>54727</c:v>
                </c:pt>
                <c:pt idx="340">
                  <c:v>54757</c:v>
                </c:pt>
                <c:pt idx="341">
                  <c:v>54788</c:v>
                </c:pt>
                <c:pt idx="342">
                  <c:v>54819</c:v>
                </c:pt>
                <c:pt idx="343">
                  <c:v>54847</c:v>
                </c:pt>
                <c:pt idx="344">
                  <c:v>54878</c:v>
                </c:pt>
                <c:pt idx="345">
                  <c:v>54908</c:v>
                </c:pt>
                <c:pt idx="346">
                  <c:v>54939</c:v>
                </c:pt>
                <c:pt idx="347">
                  <c:v>54969</c:v>
                </c:pt>
                <c:pt idx="348">
                  <c:v>55000</c:v>
                </c:pt>
                <c:pt idx="349">
                  <c:v>55031</c:v>
                </c:pt>
                <c:pt idx="350">
                  <c:v>55061</c:v>
                </c:pt>
                <c:pt idx="351">
                  <c:v>55092</c:v>
                </c:pt>
                <c:pt idx="352">
                  <c:v>55122</c:v>
                </c:pt>
                <c:pt idx="353">
                  <c:v>55153</c:v>
                </c:pt>
                <c:pt idx="354">
                  <c:v>55184</c:v>
                </c:pt>
                <c:pt idx="355">
                  <c:v>55212</c:v>
                </c:pt>
                <c:pt idx="356">
                  <c:v>55243</c:v>
                </c:pt>
                <c:pt idx="357">
                  <c:v>55273</c:v>
                </c:pt>
                <c:pt idx="358">
                  <c:v>55304</c:v>
                </c:pt>
                <c:pt idx="359">
                  <c:v>55334</c:v>
                </c:pt>
                <c:pt idx="360">
                  <c:v>55365</c:v>
                </c:pt>
                <c:pt idx="361">
                  <c:v>55396</c:v>
                </c:pt>
                <c:pt idx="362">
                  <c:v>55426</c:v>
                </c:pt>
                <c:pt idx="363">
                  <c:v>55457</c:v>
                </c:pt>
                <c:pt idx="364">
                  <c:v>55487</c:v>
                </c:pt>
                <c:pt idx="365">
                  <c:v>55518</c:v>
                </c:pt>
              </c:numCache>
            </c:numRef>
          </c:cat>
          <c:val>
            <c:numRef>
              <c:f>'Amortisation 01'!$M$10:$M$375</c:f>
              <c:numCache>
                <c:formatCode>"€"#,##0</c:formatCode>
                <c:ptCount val="366"/>
                <c:pt idx="0">
                  <c:v>608615790</c:v>
                </c:pt>
                <c:pt idx="1">
                  <c:v>600433756</c:v>
                </c:pt>
                <c:pt idx="2">
                  <c:v>592344460</c:v>
                </c:pt>
                <c:pt idx="3">
                  <c:v>584346867</c:v>
                </c:pt>
                <c:pt idx="4">
                  <c:v>576442043</c:v>
                </c:pt>
                <c:pt idx="5">
                  <c:v>568626956</c:v>
                </c:pt>
                <c:pt idx="6">
                  <c:v>553269562</c:v>
                </c:pt>
                <c:pt idx="7">
                  <c:v>545721974</c:v>
                </c:pt>
                <c:pt idx="8">
                  <c:v>538260059</c:v>
                </c:pt>
                <c:pt idx="9">
                  <c:v>530883664</c:v>
                </c:pt>
                <c:pt idx="10">
                  <c:v>523594332</c:v>
                </c:pt>
                <c:pt idx="11">
                  <c:v>516388126</c:v>
                </c:pt>
                <c:pt idx="12">
                  <c:v>509264861</c:v>
                </c:pt>
                <c:pt idx="13">
                  <c:v>502223224</c:v>
                </c:pt>
                <c:pt idx="14">
                  <c:v>495262486</c:v>
                </c:pt>
                <c:pt idx="15">
                  <c:v>488382152</c:v>
                </c:pt>
                <c:pt idx="16">
                  <c:v>481581443</c:v>
                </c:pt>
                <c:pt idx="17">
                  <c:v>474859143</c:v>
                </c:pt>
                <c:pt idx="18">
                  <c:v>468218986</c:v>
                </c:pt>
                <c:pt idx="19">
                  <c:v>461657703</c:v>
                </c:pt>
                <c:pt idx="20">
                  <c:v>455174441</c:v>
                </c:pt>
                <c:pt idx="21">
                  <c:v>448766629</c:v>
                </c:pt>
                <c:pt idx="22">
                  <c:v>442437857</c:v>
                </c:pt>
                <c:pt idx="23">
                  <c:v>436184558</c:v>
                </c:pt>
                <c:pt idx="24">
                  <c:v>430007598</c:v>
                </c:pt>
                <c:pt idx="25">
                  <c:v>423906409</c:v>
                </c:pt>
                <c:pt idx="26">
                  <c:v>417879312</c:v>
                </c:pt>
                <c:pt idx="27">
                  <c:v>411925686</c:v>
                </c:pt>
                <c:pt idx="28">
                  <c:v>406042692</c:v>
                </c:pt>
                <c:pt idx="29">
                  <c:v>400231371</c:v>
                </c:pt>
                <c:pt idx="30">
                  <c:v>394490089</c:v>
                </c:pt>
                <c:pt idx="31">
                  <c:v>388817315</c:v>
                </c:pt>
                <c:pt idx="32">
                  <c:v>383212913</c:v>
                </c:pt>
                <c:pt idx="33">
                  <c:v>377677723</c:v>
                </c:pt>
                <c:pt idx="34">
                  <c:v>372210965</c:v>
                </c:pt>
                <c:pt idx="35">
                  <c:v>366809958</c:v>
                </c:pt>
                <c:pt idx="36">
                  <c:v>361475103</c:v>
                </c:pt>
                <c:pt idx="37">
                  <c:v>356205393</c:v>
                </c:pt>
                <c:pt idx="38">
                  <c:v>351000324</c:v>
                </c:pt>
                <c:pt idx="39">
                  <c:v>345858685</c:v>
                </c:pt>
                <c:pt idx="40">
                  <c:v>340781899</c:v>
                </c:pt>
                <c:pt idx="41">
                  <c:v>335774991</c:v>
                </c:pt>
                <c:pt idx="42">
                  <c:v>330830490</c:v>
                </c:pt>
                <c:pt idx="43">
                  <c:v>325947328</c:v>
                </c:pt>
                <c:pt idx="44">
                  <c:v>321125752</c:v>
                </c:pt>
                <c:pt idx="45">
                  <c:v>316363348</c:v>
                </c:pt>
                <c:pt idx="46">
                  <c:v>311660710</c:v>
                </c:pt>
                <c:pt idx="47">
                  <c:v>307018773</c:v>
                </c:pt>
                <c:pt idx="48">
                  <c:v>302436979</c:v>
                </c:pt>
                <c:pt idx="49">
                  <c:v>297917751</c:v>
                </c:pt>
                <c:pt idx="50">
                  <c:v>293455520</c:v>
                </c:pt>
                <c:pt idx="51">
                  <c:v>289050255</c:v>
                </c:pt>
                <c:pt idx="52">
                  <c:v>284702510</c:v>
                </c:pt>
                <c:pt idx="53">
                  <c:v>280411608</c:v>
                </c:pt>
                <c:pt idx="54">
                  <c:v>276175773</c:v>
                </c:pt>
                <c:pt idx="55">
                  <c:v>271992712</c:v>
                </c:pt>
                <c:pt idx="56">
                  <c:v>267861969</c:v>
                </c:pt>
                <c:pt idx="57">
                  <c:v>263784615</c:v>
                </c:pt>
                <c:pt idx="58">
                  <c:v>259761076</c:v>
                </c:pt>
                <c:pt idx="59">
                  <c:v>255790232</c:v>
                </c:pt>
                <c:pt idx="60">
                  <c:v>251870451</c:v>
                </c:pt>
                <c:pt idx="61">
                  <c:v>248004648</c:v>
                </c:pt>
                <c:pt idx="62">
                  <c:v>244189606</c:v>
                </c:pt>
                <c:pt idx="63">
                  <c:v>240425954</c:v>
                </c:pt>
                <c:pt idx="64">
                  <c:v>236711456</c:v>
                </c:pt>
                <c:pt idx="65">
                  <c:v>233045262</c:v>
                </c:pt>
                <c:pt idx="66">
                  <c:v>229423550</c:v>
                </c:pt>
                <c:pt idx="67">
                  <c:v>225848669</c:v>
                </c:pt>
                <c:pt idx="68">
                  <c:v>222319871</c:v>
                </c:pt>
                <c:pt idx="69">
                  <c:v>218836121</c:v>
                </c:pt>
                <c:pt idx="70">
                  <c:v>215400455</c:v>
                </c:pt>
                <c:pt idx="71">
                  <c:v>212008010</c:v>
                </c:pt>
                <c:pt idx="72">
                  <c:v>208659314</c:v>
                </c:pt>
                <c:pt idx="73">
                  <c:v>205352946</c:v>
                </c:pt>
                <c:pt idx="74">
                  <c:v>202087132</c:v>
                </c:pt>
                <c:pt idx="75">
                  <c:v>198863580</c:v>
                </c:pt>
                <c:pt idx="76">
                  <c:v>195680501</c:v>
                </c:pt>
                <c:pt idx="77">
                  <c:v>192540843</c:v>
                </c:pt>
                <c:pt idx="78">
                  <c:v>189443189</c:v>
                </c:pt>
                <c:pt idx="79">
                  <c:v>186386100</c:v>
                </c:pt>
                <c:pt idx="80">
                  <c:v>183371255</c:v>
                </c:pt>
                <c:pt idx="81">
                  <c:v>180395252</c:v>
                </c:pt>
                <c:pt idx="82">
                  <c:v>177459450</c:v>
                </c:pt>
                <c:pt idx="83">
                  <c:v>174565840</c:v>
                </c:pt>
                <c:pt idx="84">
                  <c:v>171709671</c:v>
                </c:pt>
                <c:pt idx="85">
                  <c:v>168891356</c:v>
                </c:pt>
                <c:pt idx="86">
                  <c:v>166110151</c:v>
                </c:pt>
                <c:pt idx="87">
                  <c:v>163370444</c:v>
                </c:pt>
                <c:pt idx="88">
                  <c:v>160667159</c:v>
                </c:pt>
                <c:pt idx="89">
                  <c:v>158003142</c:v>
                </c:pt>
                <c:pt idx="90">
                  <c:v>155374340</c:v>
                </c:pt>
                <c:pt idx="91">
                  <c:v>152778861</c:v>
                </c:pt>
                <c:pt idx="92">
                  <c:v>150219127</c:v>
                </c:pt>
                <c:pt idx="93">
                  <c:v>147693647</c:v>
                </c:pt>
                <c:pt idx="94">
                  <c:v>145202114</c:v>
                </c:pt>
                <c:pt idx="95">
                  <c:v>142745295</c:v>
                </c:pt>
                <c:pt idx="96">
                  <c:v>140324149</c:v>
                </c:pt>
                <c:pt idx="97">
                  <c:v>137936519</c:v>
                </c:pt>
                <c:pt idx="98">
                  <c:v>135584293</c:v>
                </c:pt>
                <c:pt idx="99">
                  <c:v>133267135</c:v>
                </c:pt>
                <c:pt idx="100">
                  <c:v>130983729</c:v>
                </c:pt>
                <c:pt idx="101">
                  <c:v>128739905</c:v>
                </c:pt>
                <c:pt idx="102">
                  <c:v>126525227</c:v>
                </c:pt>
                <c:pt idx="103">
                  <c:v>124340143</c:v>
                </c:pt>
                <c:pt idx="104">
                  <c:v>122185161</c:v>
                </c:pt>
                <c:pt idx="105">
                  <c:v>120060843</c:v>
                </c:pt>
                <c:pt idx="106">
                  <c:v>117967450</c:v>
                </c:pt>
                <c:pt idx="107">
                  <c:v>115905340</c:v>
                </c:pt>
                <c:pt idx="108">
                  <c:v>113873821</c:v>
                </c:pt>
                <c:pt idx="109">
                  <c:v>111871319</c:v>
                </c:pt>
                <c:pt idx="110">
                  <c:v>109898062</c:v>
                </c:pt>
                <c:pt idx="111">
                  <c:v>107955111</c:v>
                </c:pt>
                <c:pt idx="112">
                  <c:v>106041823</c:v>
                </c:pt>
                <c:pt idx="113">
                  <c:v>104157023</c:v>
                </c:pt>
                <c:pt idx="114">
                  <c:v>102298615</c:v>
                </c:pt>
                <c:pt idx="115">
                  <c:v>100466808</c:v>
                </c:pt>
                <c:pt idx="116">
                  <c:v>98661374</c:v>
                </c:pt>
                <c:pt idx="117">
                  <c:v>96880677</c:v>
                </c:pt>
                <c:pt idx="118">
                  <c:v>95125116</c:v>
                </c:pt>
                <c:pt idx="119">
                  <c:v>93393548</c:v>
                </c:pt>
                <c:pt idx="120">
                  <c:v>91689304</c:v>
                </c:pt>
                <c:pt idx="121">
                  <c:v>90009382</c:v>
                </c:pt>
                <c:pt idx="122">
                  <c:v>88354117</c:v>
                </c:pt>
                <c:pt idx="123">
                  <c:v>86723498</c:v>
                </c:pt>
                <c:pt idx="124">
                  <c:v>85115823</c:v>
                </c:pt>
                <c:pt idx="125">
                  <c:v>83532697</c:v>
                </c:pt>
                <c:pt idx="126">
                  <c:v>81970627</c:v>
                </c:pt>
                <c:pt idx="127">
                  <c:v>80430587</c:v>
                </c:pt>
                <c:pt idx="128">
                  <c:v>78912448</c:v>
                </c:pt>
                <c:pt idx="129">
                  <c:v>77415536</c:v>
                </c:pt>
                <c:pt idx="130">
                  <c:v>75939926</c:v>
                </c:pt>
                <c:pt idx="131">
                  <c:v>74486406</c:v>
                </c:pt>
                <c:pt idx="132">
                  <c:v>73052506</c:v>
                </c:pt>
                <c:pt idx="133">
                  <c:v>71638119</c:v>
                </c:pt>
                <c:pt idx="134">
                  <c:v>70244925</c:v>
                </c:pt>
                <c:pt idx="135">
                  <c:v>68871467</c:v>
                </c:pt>
                <c:pt idx="136">
                  <c:v>67517193</c:v>
                </c:pt>
                <c:pt idx="137">
                  <c:v>66181677</c:v>
                </c:pt>
                <c:pt idx="138">
                  <c:v>64865350</c:v>
                </c:pt>
                <c:pt idx="139">
                  <c:v>63569733</c:v>
                </c:pt>
                <c:pt idx="140">
                  <c:v>62293169</c:v>
                </c:pt>
                <c:pt idx="141">
                  <c:v>61035648</c:v>
                </c:pt>
                <c:pt idx="142">
                  <c:v>59798211</c:v>
                </c:pt>
                <c:pt idx="143">
                  <c:v>58581321</c:v>
                </c:pt>
                <c:pt idx="144">
                  <c:v>57384832</c:v>
                </c:pt>
                <c:pt idx="145">
                  <c:v>56206271</c:v>
                </c:pt>
                <c:pt idx="146">
                  <c:v>55046799</c:v>
                </c:pt>
                <c:pt idx="147">
                  <c:v>53905384</c:v>
                </c:pt>
                <c:pt idx="148">
                  <c:v>52783433</c:v>
                </c:pt>
                <c:pt idx="149">
                  <c:v>51680703</c:v>
                </c:pt>
                <c:pt idx="150">
                  <c:v>50595222</c:v>
                </c:pt>
                <c:pt idx="151">
                  <c:v>49526480</c:v>
                </c:pt>
                <c:pt idx="152">
                  <c:v>48473569</c:v>
                </c:pt>
                <c:pt idx="153">
                  <c:v>47436771</c:v>
                </c:pt>
                <c:pt idx="154">
                  <c:v>46415408</c:v>
                </c:pt>
                <c:pt idx="155">
                  <c:v>45410152</c:v>
                </c:pt>
                <c:pt idx="156">
                  <c:v>44421719</c:v>
                </c:pt>
                <c:pt idx="157">
                  <c:v>43450401</c:v>
                </c:pt>
                <c:pt idx="158">
                  <c:v>42495589</c:v>
                </c:pt>
                <c:pt idx="159">
                  <c:v>41560641</c:v>
                </c:pt>
                <c:pt idx="160">
                  <c:v>40644386</c:v>
                </c:pt>
                <c:pt idx="161">
                  <c:v>39747497</c:v>
                </c:pt>
                <c:pt idx="162">
                  <c:v>38864973</c:v>
                </c:pt>
                <c:pt idx="163">
                  <c:v>37996365</c:v>
                </c:pt>
                <c:pt idx="164">
                  <c:v>37141521</c:v>
                </c:pt>
                <c:pt idx="165">
                  <c:v>36299828</c:v>
                </c:pt>
                <c:pt idx="166">
                  <c:v>35473480</c:v>
                </c:pt>
                <c:pt idx="167">
                  <c:v>34663337</c:v>
                </c:pt>
                <c:pt idx="168">
                  <c:v>33868881</c:v>
                </c:pt>
                <c:pt idx="169">
                  <c:v>33088993</c:v>
                </c:pt>
                <c:pt idx="170">
                  <c:v>32324209</c:v>
                </c:pt>
                <c:pt idx="171">
                  <c:v>31574520</c:v>
                </c:pt>
                <c:pt idx="172">
                  <c:v>30839834</c:v>
                </c:pt>
                <c:pt idx="173">
                  <c:v>30119782</c:v>
                </c:pt>
                <c:pt idx="174">
                  <c:v>29410828</c:v>
                </c:pt>
                <c:pt idx="175">
                  <c:v>28714604</c:v>
                </c:pt>
                <c:pt idx="176">
                  <c:v>28031775</c:v>
                </c:pt>
                <c:pt idx="177">
                  <c:v>27361577</c:v>
                </c:pt>
                <c:pt idx="178">
                  <c:v>26704707</c:v>
                </c:pt>
                <c:pt idx="179">
                  <c:v>26059778</c:v>
                </c:pt>
                <c:pt idx="180">
                  <c:v>25428008</c:v>
                </c:pt>
                <c:pt idx="181">
                  <c:v>24808818</c:v>
                </c:pt>
                <c:pt idx="182">
                  <c:v>24202412</c:v>
                </c:pt>
                <c:pt idx="183">
                  <c:v>23607990</c:v>
                </c:pt>
                <c:pt idx="184">
                  <c:v>23027549</c:v>
                </c:pt>
                <c:pt idx="185">
                  <c:v>22457968</c:v>
                </c:pt>
                <c:pt idx="186">
                  <c:v>21897528</c:v>
                </c:pt>
                <c:pt idx="187">
                  <c:v>21346297</c:v>
                </c:pt>
                <c:pt idx="188">
                  <c:v>20804458</c:v>
                </c:pt>
                <c:pt idx="189">
                  <c:v>20272488</c:v>
                </c:pt>
                <c:pt idx="190">
                  <c:v>19751177</c:v>
                </c:pt>
                <c:pt idx="191">
                  <c:v>19237418</c:v>
                </c:pt>
                <c:pt idx="192">
                  <c:v>18731779</c:v>
                </c:pt>
                <c:pt idx="193">
                  <c:v>18234505</c:v>
                </c:pt>
                <c:pt idx="194">
                  <c:v>17744794</c:v>
                </c:pt>
                <c:pt idx="195">
                  <c:v>17263469</c:v>
                </c:pt>
                <c:pt idx="196">
                  <c:v>16790496</c:v>
                </c:pt>
                <c:pt idx="197">
                  <c:v>16327415</c:v>
                </c:pt>
                <c:pt idx="198">
                  <c:v>15871948</c:v>
                </c:pt>
                <c:pt idx="199">
                  <c:v>15424612</c:v>
                </c:pt>
                <c:pt idx="200">
                  <c:v>14986345</c:v>
                </c:pt>
                <c:pt idx="201">
                  <c:v>14556827</c:v>
                </c:pt>
                <c:pt idx="202">
                  <c:v>14135928</c:v>
                </c:pt>
                <c:pt idx="203">
                  <c:v>13723190</c:v>
                </c:pt>
                <c:pt idx="204">
                  <c:v>13318118</c:v>
                </c:pt>
                <c:pt idx="205">
                  <c:v>12921034</c:v>
                </c:pt>
                <c:pt idx="206">
                  <c:v>12531752</c:v>
                </c:pt>
                <c:pt idx="207">
                  <c:v>12153072</c:v>
                </c:pt>
                <c:pt idx="208">
                  <c:v>11782065</c:v>
                </c:pt>
                <c:pt idx="209">
                  <c:v>11417782</c:v>
                </c:pt>
                <c:pt idx="210">
                  <c:v>11061058</c:v>
                </c:pt>
                <c:pt idx="211">
                  <c:v>10712599</c:v>
                </c:pt>
                <c:pt idx="212">
                  <c:v>10370589</c:v>
                </c:pt>
                <c:pt idx="213">
                  <c:v>10035741</c:v>
                </c:pt>
                <c:pt idx="214">
                  <c:v>9707708</c:v>
                </c:pt>
                <c:pt idx="215">
                  <c:v>9389216</c:v>
                </c:pt>
                <c:pt idx="216">
                  <c:v>9079654</c:v>
                </c:pt>
                <c:pt idx="217">
                  <c:v>8778543</c:v>
                </c:pt>
                <c:pt idx="218">
                  <c:v>8486569</c:v>
                </c:pt>
                <c:pt idx="219">
                  <c:v>8202324</c:v>
                </c:pt>
                <c:pt idx="220">
                  <c:v>7926121</c:v>
                </c:pt>
                <c:pt idx="221">
                  <c:v>7663331</c:v>
                </c:pt>
                <c:pt idx="222">
                  <c:v>7406438</c:v>
                </c:pt>
                <c:pt idx="223">
                  <c:v>7154061</c:v>
                </c:pt>
                <c:pt idx="224">
                  <c:v>6907309</c:v>
                </c:pt>
                <c:pt idx="225">
                  <c:v>6665548</c:v>
                </c:pt>
                <c:pt idx="226">
                  <c:v>6429645</c:v>
                </c:pt>
                <c:pt idx="227">
                  <c:v>6201463</c:v>
                </c:pt>
                <c:pt idx="228">
                  <c:v>5979558</c:v>
                </c:pt>
                <c:pt idx="229">
                  <c:v>5764821</c:v>
                </c:pt>
                <c:pt idx="230">
                  <c:v>5557795</c:v>
                </c:pt>
                <c:pt idx="231">
                  <c:v>5358301</c:v>
                </c:pt>
                <c:pt idx="232">
                  <c:v>5165015</c:v>
                </c:pt>
                <c:pt idx="233">
                  <c:v>4976584</c:v>
                </c:pt>
                <c:pt idx="234">
                  <c:v>4791819</c:v>
                </c:pt>
                <c:pt idx="235">
                  <c:v>4611635</c:v>
                </c:pt>
                <c:pt idx="236">
                  <c:v>4436577</c:v>
                </c:pt>
                <c:pt idx="237">
                  <c:v>4265529</c:v>
                </c:pt>
                <c:pt idx="238">
                  <c:v>4098226</c:v>
                </c:pt>
                <c:pt idx="239">
                  <c:v>3935100</c:v>
                </c:pt>
                <c:pt idx="240">
                  <c:v>3777047</c:v>
                </c:pt>
                <c:pt idx="241">
                  <c:v>3624526</c:v>
                </c:pt>
                <c:pt idx="242">
                  <c:v>3476910</c:v>
                </c:pt>
                <c:pt idx="243">
                  <c:v>3334364</c:v>
                </c:pt>
                <c:pt idx="244">
                  <c:v>3195631</c:v>
                </c:pt>
                <c:pt idx="245">
                  <c:v>3062131</c:v>
                </c:pt>
                <c:pt idx="246">
                  <c:v>2932374</c:v>
                </c:pt>
                <c:pt idx="247">
                  <c:v>2806170</c:v>
                </c:pt>
                <c:pt idx="248">
                  <c:v>2682929</c:v>
                </c:pt>
                <c:pt idx="249">
                  <c:v>2562676</c:v>
                </c:pt>
                <c:pt idx="250">
                  <c:v>2445406</c:v>
                </c:pt>
                <c:pt idx="251">
                  <c:v>2330704</c:v>
                </c:pt>
                <c:pt idx="252">
                  <c:v>2218517</c:v>
                </c:pt>
                <c:pt idx="253">
                  <c:v>2109570</c:v>
                </c:pt>
                <c:pt idx="254">
                  <c:v>2003009</c:v>
                </c:pt>
                <c:pt idx="255">
                  <c:v>1900171</c:v>
                </c:pt>
                <c:pt idx="256">
                  <c:v>1799567</c:v>
                </c:pt>
                <c:pt idx="257">
                  <c:v>1702017</c:v>
                </c:pt>
                <c:pt idx="258">
                  <c:v>1607719</c:v>
                </c:pt>
                <c:pt idx="259">
                  <c:v>1516030</c:v>
                </c:pt>
                <c:pt idx="260">
                  <c:v>1428295</c:v>
                </c:pt>
                <c:pt idx="261">
                  <c:v>1343690</c:v>
                </c:pt>
                <c:pt idx="262">
                  <c:v>1262226</c:v>
                </c:pt>
                <c:pt idx="263">
                  <c:v>1184443</c:v>
                </c:pt>
                <c:pt idx="264">
                  <c:v>1109154</c:v>
                </c:pt>
                <c:pt idx="265">
                  <c:v>1036355</c:v>
                </c:pt>
                <c:pt idx="266">
                  <c:v>965982</c:v>
                </c:pt>
                <c:pt idx="267">
                  <c:v>897890</c:v>
                </c:pt>
                <c:pt idx="268">
                  <c:v>832056</c:v>
                </c:pt>
                <c:pt idx="269">
                  <c:v>769039</c:v>
                </c:pt>
                <c:pt idx="270">
                  <c:v>708182</c:v>
                </c:pt>
                <c:pt idx="271">
                  <c:v>649568</c:v>
                </c:pt>
                <c:pt idx="272">
                  <c:v>592528</c:v>
                </c:pt>
                <c:pt idx="273">
                  <c:v>537348</c:v>
                </c:pt>
                <c:pt idx="274">
                  <c:v>484095</c:v>
                </c:pt>
                <c:pt idx="275">
                  <c:v>434212</c:v>
                </c:pt>
                <c:pt idx="276">
                  <c:v>387184</c:v>
                </c:pt>
                <c:pt idx="277">
                  <c:v>343230</c:v>
                </c:pt>
                <c:pt idx="278">
                  <c:v>302256</c:v>
                </c:pt>
                <c:pt idx="279">
                  <c:v>264397</c:v>
                </c:pt>
                <c:pt idx="280">
                  <c:v>229462</c:v>
                </c:pt>
                <c:pt idx="281">
                  <c:v>202753</c:v>
                </c:pt>
                <c:pt idx="282">
                  <c:v>176710</c:v>
                </c:pt>
                <c:pt idx="283">
                  <c:v>151670</c:v>
                </c:pt>
                <c:pt idx="284">
                  <c:v>127776</c:v>
                </c:pt>
                <c:pt idx="285">
                  <c:v>105141</c:v>
                </c:pt>
                <c:pt idx="286">
                  <c:v>84393</c:v>
                </c:pt>
                <c:pt idx="287">
                  <c:v>66280</c:v>
                </c:pt>
                <c:pt idx="288">
                  <c:v>50096</c:v>
                </c:pt>
                <c:pt idx="289">
                  <c:v>36348</c:v>
                </c:pt>
                <c:pt idx="290">
                  <c:v>25718</c:v>
                </c:pt>
                <c:pt idx="291">
                  <c:v>18320</c:v>
                </c:pt>
                <c:pt idx="292">
                  <c:v>12363</c:v>
                </c:pt>
                <c:pt idx="293">
                  <c:v>8088</c:v>
                </c:pt>
                <c:pt idx="294">
                  <c:v>5022</c:v>
                </c:pt>
                <c:pt idx="295">
                  <c:v>2779</c:v>
                </c:pt>
                <c:pt idx="296">
                  <c:v>1332</c:v>
                </c:pt>
                <c:pt idx="297">
                  <c:v>756</c:v>
                </c:pt>
                <c:pt idx="298">
                  <c:v>315</c:v>
                </c:pt>
                <c:pt idx="299">
                  <c:v>114</c:v>
                </c:pt>
                <c:pt idx="300">
                  <c:v>57</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44408</c:v>
                </c:pt>
                <c:pt idx="1">
                  <c:v>44439</c:v>
                </c:pt>
                <c:pt idx="2">
                  <c:v>44469</c:v>
                </c:pt>
                <c:pt idx="3">
                  <c:v>44500</c:v>
                </c:pt>
                <c:pt idx="4">
                  <c:v>44530</c:v>
                </c:pt>
                <c:pt idx="5">
                  <c:v>44561</c:v>
                </c:pt>
                <c:pt idx="6">
                  <c:v>44592</c:v>
                </c:pt>
                <c:pt idx="7">
                  <c:v>44620</c:v>
                </c:pt>
                <c:pt idx="8">
                  <c:v>44651</c:v>
                </c:pt>
                <c:pt idx="9">
                  <c:v>44681</c:v>
                </c:pt>
                <c:pt idx="10">
                  <c:v>44712</c:v>
                </c:pt>
                <c:pt idx="11">
                  <c:v>44742</c:v>
                </c:pt>
                <c:pt idx="12">
                  <c:v>44773</c:v>
                </c:pt>
                <c:pt idx="13">
                  <c:v>44804</c:v>
                </c:pt>
                <c:pt idx="14">
                  <c:v>44834</c:v>
                </c:pt>
                <c:pt idx="15">
                  <c:v>44865</c:v>
                </c:pt>
                <c:pt idx="16">
                  <c:v>44895</c:v>
                </c:pt>
                <c:pt idx="17">
                  <c:v>44926</c:v>
                </c:pt>
                <c:pt idx="18">
                  <c:v>44957</c:v>
                </c:pt>
                <c:pt idx="19">
                  <c:v>44985</c:v>
                </c:pt>
                <c:pt idx="20">
                  <c:v>45016</c:v>
                </c:pt>
                <c:pt idx="21">
                  <c:v>45046</c:v>
                </c:pt>
                <c:pt idx="22">
                  <c:v>45077</c:v>
                </c:pt>
                <c:pt idx="23">
                  <c:v>45107</c:v>
                </c:pt>
                <c:pt idx="24">
                  <c:v>45138</c:v>
                </c:pt>
                <c:pt idx="25">
                  <c:v>45169</c:v>
                </c:pt>
                <c:pt idx="26">
                  <c:v>45199</c:v>
                </c:pt>
                <c:pt idx="27">
                  <c:v>45230</c:v>
                </c:pt>
                <c:pt idx="28">
                  <c:v>45260</c:v>
                </c:pt>
                <c:pt idx="29">
                  <c:v>45291</c:v>
                </c:pt>
                <c:pt idx="30">
                  <c:v>45322</c:v>
                </c:pt>
                <c:pt idx="31">
                  <c:v>45351</c:v>
                </c:pt>
                <c:pt idx="32">
                  <c:v>45382</c:v>
                </c:pt>
                <c:pt idx="33">
                  <c:v>45412</c:v>
                </c:pt>
                <c:pt idx="34">
                  <c:v>45443</c:v>
                </c:pt>
                <c:pt idx="35">
                  <c:v>45473</c:v>
                </c:pt>
                <c:pt idx="36">
                  <c:v>45504</c:v>
                </c:pt>
                <c:pt idx="37">
                  <c:v>45535</c:v>
                </c:pt>
                <c:pt idx="38">
                  <c:v>45565</c:v>
                </c:pt>
                <c:pt idx="39">
                  <c:v>45596</c:v>
                </c:pt>
                <c:pt idx="40">
                  <c:v>45626</c:v>
                </c:pt>
                <c:pt idx="41">
                  <c:v>45657</c:v>
                </c:pt>
                <c:pt idx="42">
                  <c:v>45688</c:v>
                </c:pt>
                <c:pt idx="43">
                  <c:v>45716</c:v>
                </c:pt>
                <c:pt idx="44">
                  <c:v>45747</c:v>
                </c:pt>
                <c:pt idx="45">
                  <c:v>45777</c:v>
                </c:pt>
                <c:pt idx="46">
                  <c:v>45808</c:v>
                </c:pt>
                <c:pt idx="47">
                  <c:v>45838</c:v>
                </c:pt>
                <c:pt idx="48">
                  <c:v>45869</c:v>
                </c:pt>
                <c:pt idx="49">
                  <c:v>45900</c:v>
                </c:pt>
                <c:pt idx="50">
                  <c:v>45930</c:v>
                </c:pt>
                <c:pt idx="51">
                  <c:v>45961</c:v>
                </c:pt>
                <c:pt idx="52">
                  <c:v>45991</c:v>
                </c:pt>
                <c:pt idx="53">
                  <c:v>46022</c:v>
                </c:pt>
                <c:pt idx="54">
                  <c:v>46053</c:v>
                </c:pt>
                <c:pt idx="55">
                  <c:v>46081</c:v>
                </c:pt>
                <c:pt idx="56">
                  <c:v>46112</c:v>
                </c:pt>
                <c:pt idx="57">
                  <c:v>46142</c:v>
                </c:pt>
                <c:pt idx="58">
                  <c:v>46173</c:v>
                </c:pt>
                <c:pt idx="59">
                  <c:v>46203</c:v>
                </c:pt>
                <c:pt idx="60">
                  <c:v>46234</c:v>
                </c:pt>
                <c:pt idx="61">
                  <c:v>46265</c:v>
                </c:pt>
                <c:pt idx="62">
                  <c:v>46295</c:v>
                </c:pt>
                <c:pt idx="63">
                  <c:v>46326</c:v>
                </c:pt>
                <c:pt idx="64">
                  <c:v>46356</c:v>
                </c:pt>
                <c:pt idx="65">
                  <c:v>46387</c:v>
                </c:pt>
                <c:pt idx="66">
                  <c:v>46418</c:v>
                </c:pt>
                <c:pt idx="67">
                  <c:v>46446</c:v>
                </c:pt>
                <c:pt idx="68">
                  <c:v>46477</c:v>
                </c:pt>
                <c:pt idx="69">
                  <c:v>46507</c:v>
                </c:pt>
                <c:pt idx="70">
                  <c:v>46538</c:v>
                </c:pt>
                <c:pt idx="71">
                  <c:v>46568</c:v>
                </c:pt>
                <c:pt idx="72">
                  <c:v>46599</c:v>
                </c:pt>
                <c:pt idx="73">
                  <c:v>46630</c:v>
                </c:pt>
                <c:pt idx="74">
                  <c:v>46660</c:v>
                </c:pt>
                <c:pt idx="75">
                  <c:v>46691</c:v>
                </c:pt>
                <c:pt idx="76">
                  <c:v>46721</c:v>
                </c:pt>
                <c:pt idx="77">
                  <c:v>46752</c:v>
                </c:pt>
                <c:pt idx="78">
                  <c:v>46783</c:v>
                </c:pt>
                <c:pt idx="79">
                  <c:v>46812</c:v>
                </c:pt>
                <c:pt idx="80">
                  <c:v>46843</c:v>
                </c:pt>
                <c:pt idx="81">
                  <c:v>46873</c:v>
                </c:pt>
                <c:pt idx="82">
                  <c:v>46904</c:v>
                </c:pt>
                <c:pt idx="83">
                  <c:v>46934</c:v>
                </c:pt>
                <c:pt idx="84">
                  <c:v>46965</c:v>
                </c:pt>
                <c:pt idx="85">
                  <c:v>46996</c:v>
                </c:pt>
                <c:pt idx="86">
                  <c:v>47026</c:v>
                </c:pt>
                <c:pt idx="87">
                  <c:v>47057</c:v>
                </c:pt>
                <c:pt idx="88">
                  <c:v>47087</c:v>
                </c:pt>
                <c:pt idx="89">
                  <c:v>47118</c:v>
                </c:pt>
                <c:pt idx="90">
                  <c:v>47149</c:v>
                </c:pt>
                <c:pt idx="91">
                  <c:v>47177</c:v>
                </c:pt>
                <c:pt idx="92">
                  <c:v>47208</c:v>
                </c:pt>
                <c:pt idx="93">
                  <c:v>47238</c:v>
                </c:pt>
                <c:pt idx="94">
                  <c:v>47269</c:v>
                </c:pt>
                <c:pt idx="95">
                  <c:v>47299</c:v>
                </c:pt>
                <c:pt idx="96">
                  <c:v>47330</c:v>
                </c:pt>
                <c:pt idx="97">
                  <c:v>47361</c:v>
                </c:pt>
                <c:pt idx="98">
                  <c:v>47391</c:v>
                </c:pt>
                <c:pt idx="99">
                  <c:v>47422</c:v>
                </c:pt>
                <c:pt idx="100">
                  <c:v>47452</c:v>
                </c:pt>
                <c:pt idx="101">
                  <c:v>47483</c:v>
                </c:pt>
                <c:pt idx="102">
                  <c:v>47514</c:v>
                </c:pt>
                <c:pt idx="103">
                  <c:v>47542</c:v>
                </c:pt>
                <c:pt idx="104">
                  <c:v>47573</c:v>
                </c:pt>
                <c:pt idx="105">
                  <c:v>47603</c:v>
                </c:pt>
                <c:pt idx="106">
                  <c:v>47634</c:v>
                </c:pt>
                <c:pt idx="107">
                  <c:v>47664</c:v>
                </c:pt>
                <c:pt idx="108">
                  <c:v>47695</c:v>
                </c:pt>
                <c:pt idx="109">
                  <c:v>47726</c:v>
                </c:pt>
                <c:pt idx="110">
                  <c:v>47756</c:v>
                </c:pt>
                <c:pt idx="111">
                  <c:v>47787</c:v>
                </c:pt>
                <c:pt idx="112">
                  <c:v>47817</c:v>
                </c:pt>
                <c:pt idx="113">
                  <c:v>47848</c:v>
                </c:pt>
                <c:pt idx="114">
                  <c:v>47879</c:v>
                </c:pt>
                <c:pt idx="115">
                  <c:v>47907</c:v>
                </c:pt>
                <c:pt idx="116">
                  <c:v>47938</c:v>
                </c:pt>
                <c:pt idx="117">
                  <c:v>47968</c:v>
                </c:pt>
                <c:pt idx="118">
                  <c:v>47999</c:v>
                </c:pt>
                <c:pt idx="119">
                  <c:v>48029</c:v>
                </c:pt>
                <c:pt idx="120">
                  <c:v>48060</c:v>
                </c:pt>
                <c:pt idx="121">
                  <c:v>48091</c:v>
                </c:pt>
                <c:pt idx="122">
                  <c:v>48121</c:v>
                </c:pt>
                <c:pt idx="123">
                  <c:v>48152</c:v>
                </c:pt>
                <c:pt idx="124">
                  <c:v>48182</c:v>
                </c:pt>
                <c:pt idx="125">
                  <c:v>48213</c:v>
                </c:pt>
                <c:pt idx="126">
                  <c:v>48244</c:v>
                </c:pt>
                <c:pt idx="127">
                  <c:v>48273</c:v>
                </c:pt>
                <c:pt idx="128">
                  <c:v>48304</c:v>
                </c:pt>
                <c:pt idx="129">
                  <c:v>48334</c:v>
                </c:pt>
                <c:pt idx="130">
                  <c:v>48365</c:v>
                </c:pt>
                <c:pt idx="131">
                  <c:v>48395</c:v>
                </c:pt>
                <c:pt idx="132">
                  <c:v>48426</c:v>
                </c:pt>
                <c:pt idx="133">
                  <c:v>48457</c:v>
                </c:pt>
                <c:pt idx="134">
                  <c:v>48487</c:v>
                </c:pt>
                <c:pt idx="135">
                  <c:v>48518</c:v>
                </c:pt>
                <c:pt idx="136">
                  <c:v>48548</c:v>
                </c:pt>
                <c:pt idx="137">
                  <c:v>48579</c:v>
                </c:pt>
                <c:pt idx="138">
                  <c:v>48610</c:v>
                </c:pt>
                <c:pt idx="139">
                  <c:v>48638</c:v>
                </c:pt>
                <c:pt idx="140">
                  <c:v>48669</c:v>
                </c:pt>
                <c:pt idx="141">
                  <c:v>48699</c:v>
                </c:pt>
                <c:pt idx="142">
                  <c:v>48730</c:v>
                </c:pt>
                <c:pt idx="143">
                  <c:v>48760</c:v>
                </c:pt>
                <c:pt idx="144">
                  <c:v>48791</c:v>
                </c:pt>
                <c:pt idx="145">
                  <c:v>48822</c:v>
                </c:pt>
                <c:pt idx="146">
                  <c:v>48852</c:v>
                </c:pt>
                <c:pt idx="147">
                  <c:v>48883</c:v>
                </c:pt>
                <c:pt idx="148">
                  <c:v>48913</c:v>
                </c:pt>
                <c:pt idx="149">
                  <c:v>48944</c:v>
                </c:pt>
                <c:pt idx="150">
                  <c:v>48975</c:v>
                </c:pt>
                <c:pt idx="151">
                  <c:v>49003</c:v>
                </c:pt>
                <c:pt idx="152">
                  <c:v>49034</c:v>
                </c:pt>
                <c:pt idx="153">
                  <c:v>49064</c:v>
                </c:pt>
                <c:pt idx="154">
                  <c:v>49095</c:v>
                </c:pt>
                <c:pt idx="155">
                  <c:v>49125</c:v>
                </c:pt>
                <c:pt idx="156">
                  <c:v>49156</c:v>
                </c:pt>
                <c:pt idx="157">
                  <c:v>49187</c:v>
                </c:pt>
                <c:pt idx="158">
                  <c:v>49217</c:v>
                </c:pt>
                <c:pt idx="159">
                  <c:v>49248</c:v>
                </c:pt>
                <c:pt idx="160">
                  <c:v>49278</c:v>
                </c:pt>
                <c:pt idx="161">
                  <c:v>49309</c:v>
                </c:pt>
                <c:pt idx="162">
                  <c:v>49340</c:v>
                </c:pt>
                <c:pt idx="163">
                  <c:v>49368</c:v>
                </c:pt>
                <c:pt idx="164">
                  <c:v>49399</c:v>
                </c:pt>
                <c:pt idx="165">
                  <c:v>49429</c:v>
                </c:pt>
                <c:pt idx="166">
                  <c:v>49460</c:v>
                </c:pt>
                <c:pt idx="167">
                  <c:v>49490</c:v>
                </c:pt>
                <c:pt idx="168">
                  <c:v>49521</c:v>
                </c:pt>
                <c:pt idx="169">
                  <c:v>49552</c:v>
                </c:pt>
                <c:pt idx="170">
                  <c:v>49582</c:v>
                </c:pt>
                <c:pt idx="171">
                  <c:v>49613</c:v>
                </c:pt>
                <c:pt idx="172">
                  <c:v>49643</c:v>
                </c:pt>
                <c:pt idx="173">
                  <c:v>49674</c:v>
                </c:pt>
                <c:pt idx="174">
                  <c:v>49705</c:v>
                </c:pt>
                <c:pt idx="175">
                  <c:v>49734</c:v>
                </c:pt>
                <c:pt idx="176">
                  <c:v>49765</c:v>
                </c:pt>
                <c:pt idx="177">
                  <c:v>49795</c:v>
                </c:pt>
                <c:pt idx="178">
                  <c:v>49826</c:v>
                </c:pt>
                <c:pt idx="179">
                  <c:v>49856</c:v>
                </c:pt>
                <c:pt idx="180">
                  <c:v>49887</c:v>
                </c:pt>
                <c:pt idx="181">
                  <c:v>49918</c:v>
                </c:pt>
                <c:pt idx="182">
                  <c:v>49948</c:v>
                </c:pt>
                <c:pt idx="183">
                  <c:v>49979</c:v>
                </c:pt>
                <c:pt idx="184">
                  <c:v>50009</c:v>
                </c:pt>
                <c:pt idx="185">
                  <c:v>50040</c:v>
                </c:pt>
                <c:pt idx="186">
                  <c:v>50071</c:v>
                </c:pt>
                <c:pt idx="187">
                  <c:v>50099</c:v>
                </c:pt>
                <c:pt idx="188">
                  <c:v>50130</c:v>
                </c:pt>
                <c:pt idx="189">
                  <c:v>50160</c:v>
                </c:pt>
                <c:pt idx="190">
                  <c:v>50191</c:v>
                </c:pt>
                <c:pt idx="191">
                  <c:v>50221</c:v>
                </c:pt>
                <c:pt idx="192">
                  <c:v>50252</c:v>
                </c:pt>
                <c:pt idx="193">
                  <c:v>50283</c:v>
                </c:pt>
                <c:pt idx="194">
                  <c:v>50313</c:v>
                </c:pt>
                <c:pt idx="195">
                  <c:v>50344</c:v>
                </c:pt>
                <c:pt idx="196">
                  <c:v>50374</c:v>
                </c:pt>
                <c:pt idx="197">
                  <c:v>50405</c:v>
                </c:pt>
                <c:pt idx="198">
                  <c:v>50436</c:v>
                </c:pt>
                <c:pt idx="199">
                  <c:v>50464</c:v>
                </c:pt>
                <c:pt idx="200">
                  <c:v>50495</c:v>
                </c:pt>
                <c:pt idx="201">
                  <c:v>50525</c:v>
                </c:pt>
                <c:pt idx="202">
                  <c:v>50556</c:v>
                </c:pt>
                <c:pt idx="203">
                  <c:v>50586</c:v>
                </c:pt>
                <c:pt idx="204">
                  <c:v>50617</c:v>
                </c:pt>
                <c:pt idx="205">
                  <c:v>50648</c:v>
                </c:pt>
                <c:pt idx="206">
                  <c:v>50678</c:v>
                </c:pt>
                <c:pt idx="207">
                  <c:v>50709</c:v>
                </c:pt>
                <c:pt idx="208">
                  <c:v>50739</c:v>
                </c:pt>
                <c:pt idx="209">
                  <c:v>50770</c:v>
                </c:pt>
                <c:pt idx="210">
                  <c:v>50801</c:v>
                </c:pt>
                <c:pt idx="211">
                  <c:v>50829</c:v>
                </c:pt>
                <c:pt idx="212">
                  <c:v>50860</c:v>
                </c:pt>
                <c:pt idx="213">
                  <c:v>50890</c:v>
                </c:pt>
                <c:pt idx="214">
                  <c:v>50921</c:v>
                </c:pt>
                <c:pt idx="215">
                  <c:v>50951</c:v>
                </c:pt>
                <c:pt idx="216">
                  <c:v>50982</c:v>
                </c:pt>
                <c:pt idx="217">
                  <c:v>51013</c:v>
                </c:pt>
                <c:pt idx="218">
                  <c:v>51043</c:v>
                </c:pt>
                <c:pt idx="219">
                  <c:v>51074</c:v>
                </c:pt>
                <c:pt idx="220">
                  <c:v>51104</c:v>
                </c:pt>
                <c:pt idx="221">
                  <c:v>51135</c:v>
                </c:pt>
                <c:pt idx="222">
                  <c:v>51166</c:v>
                </c:pt>
                <c:pt idx="223">
                  <c:v>51195</c:v>
                </c:pt>
                <c:pt idx="224">
                  <c:v>51226</c:v>
                </c:pt>
                <c:pt idx="225">
                  <c:v>51256</c:v>
                </c:pt>
                <c:pt idx="226">
                  <c:v>51287</c:v>
                </c:pt>
                <c:pt idx="227">
                  <c:v>51317</c:v>
                </c:pt>
                <c:pt idx="228">
                  <c:v>51348</c:v>
                </c:pt>
                <c:pt idx="229">
                  <c:v>51379</c:v>
                </c:pt>
                <c:pt idx="230">
                  <c:v>51409</c:v>
                </c:pt>
                <c:pt idx="231">
                  <c:v>51440</c:v>
                </c:pt>
                <c:pt idx="232">
                  <c:v>51470</c:v>
                </c:pt>
                <c:pt idx="233">
                  <c:v>51501</c:v>
                </c:pt>
                <c:pt idx="234">
                  <c:v>51532</c:v>
                </c:pt>
                <c:pt idx="235">
                  <c:v>51560</c:v>
                </c:pt>
                <c:pt idx="236">
                  <c:v>51591</c:v>
                </c:pt>
                <c:pt idx="237">
                  <c:v>51621</c:v>
                </c:pt>
                <c:pt idx="238">
                  <c:v>51652</c:v>
                </c:pt>
                <c:pt idx="239">
                  <c:v>51682</c:v>
                </c:pt>
                <c:pt idx="240">
                  <c:v>51713</c:v>
                </c:pt>
                <c:pt idx="241">
                  <c:v>51744</c:v>
                </c:pt>
                <c:pt idx="242">
                  <c:v>51774</c:v>
                </c:pt>
                <c:pt idx="243">
                  <c:v>51805</c:v>
                </c:pt>
                <c:pt idx="244">
                  <c:v>51835</c:v>
                </c:pt>
                <c:pt idx="245">
                  <c:v>51866</c:v>
                </c:pt>
                <c:pt idx="246">
                  <c:v>51897</c:v>
                </c:pt>
                <c:pt idx="247">
                  <c:v>51925</c:v>
                </c:pt>
                <c:pt idx="248">
                  <c:v>51956</c:v>
                </c:pt>
                <c:pt idx="249">
                  <c:v>51986</c:v>
                </c:pt>
                <c:pt idx="250">
                  <c:v>52017</c:v>
                </c:pt>
                <c:pt idx="251">
                  <c:v>52047</c:v>
                </c:pt>
                <c:pt idx="252">
                  <c:v>52078</c:v>
                </c:pt>
                <c:pt idx="253">
                  <c:v>52109</c:v>
                </c:pt>
                <c:pt idx="254">
                  <c:v>52139</c:v>
                </c:pt>
                <c:pt idx="255">
                  <c:v>52170</c:v>
                </c:pt>
                <c:pt idx="256">
                  <c:v>52200</c:v>
                </c:pt>
                <c:pt idx="257">
                  <c:v>52231</c:v>
                </c:pt>
                <c:pt idx="258">
                  <c:v>52262</c:v>
                </c:pt>
                <c:pt idx="259">
                  <c:v>52290</c:v>
                </c:pt>
                <c:pt idx="260">
                  <c:v>52321</c:v>
                </c:pt>
                <c:pt idx="261">
                  <c:v>52351</c:v>
                </c:pt>
                <c:pt idx="262">
                  <c:v>52382</c:v>
                </c:pt>
                <c:pt idx="263">
                  <c:v>52412</c:v>
                </c:pt>
                <c:pt idx="264">
                  <c:v>52443</c:v>
                </c:pt>
                <c:pt idx="265">
                  <c:v>52474</c:v>
                </c:pt>
                <c:pt idx="266">
                  <c:v>52504</c:v>
                </c:pt>
                <c:pt idx="267">
                  <c:v>52535</c:v>
                </c:pt>
                <c:pt idx="268">
                  <c:v>52565</c:v>
                </c:pt>
                <c:pt idx="269">
                  <c:v>52596</c:v>
                </c:pt>
                <c:pt idx="270">
                  <c:v>52627</c:v>
                </c:pt>
                <c:pt idx="271">
                  <c:v>52656</c:v>
                </c:pt>
                <c:pt idx="272">
                  <c:v>52687</c:v>
                </c:pt>
                <c:pt idx="273">
                  <c:v>52717</c:v>
                </c:pt>
                <c:pt idx="274">
                  <c:v>52748</c:v>
                </c:pt>
                <c:pt idx="275">
                  <c:v>52778</c:v>
                </c:pt>
                <c:pt idx="276">
                  <c:v>52809</c:v>
                </c:pt>
                <c:pt idx="277">
                  <c:v>52840</c:v>
                </c:pt>
                <c:pt idx="278">
                  <c:v>52870</c:v>
                </c:pt>
                <c:pt idx="279">
                  <c:v>52901</c:v>
                </c:pt>
                <c:pt idx="280">
                  <c:v>52931</c:v>
                </c:pt>
                <c:pt idx="281">
                  <c:v>52962</c:v>
                </c:pt>
                <c:pt idx="282">
                  <c:v>52993</c:v>
                </c:pt>
                <c:pt idx="283">
                  <c:v>53021</c:v>
                </c:pt>
                <c:pt idx="284">
                  <c:v>53052</c:v>
                </c:pt>
                <c:pt idx="285">
                  <c:v>53082</c:v>
                </c:pt>
                <c:pt idx="286">
                  <c:v>53113</c:v>
                </c:pt>
                <c:pt idx="287">
                  <c:v>53143</c:v>
                </c:pt>
                <c:pt idx="288">
                  <c:v>53174</c:v>
                </c:pt>
                <c:pt idx="289">
                  <c:v>53205</c:v>
                </c:pt>
                <c:pt idx="290">
                  <c:v>53235</c:v>
                </c:pt>
                <c:pt idx="291">
                  <c:v>53266</c:v>
                </c:pt>
                <c:pt idx="292">
                  <c:v>53296</c:v>
                </c:pt>
                <c:pt idx="293">
                  <c:v>53327</c:v>
                </c:pt>
                <c:pt idx="294">
                  <c:v>53358</c:v>
                </c:pt>
                <c:pt idx="295">
                  <c:v>53386</c:v>
                </c:pt>
                <c:pt idx="296">
                  <c:v>53417</c:v>
                </c:pt>
                <c:pt idx="297">
                  <c:v>53447</c:v>
                </c:pt>
                <c:pt idx="298">
                  <c:v>53478</c:v>
                </c:pt>
                <c:pt idx="299">
                  <c:v>53508</c:v>
                </c:pt>
                <c:pt idx="300">
                  <c:v>53539</c:v>
                </c:pt>
                <c:pt idx="301">
                  <c:v>53570</c:v>
                </c:pt>
                <c:pt idx="302">
                  <c:v>53600</c:v>
                </c:pt>
                <c:pt idx="303">
                  <c:v>53631</c:v>
                </c:pt>
                <c:pt idx="304">
                  <c:v>53661</c:v>
                </c:pt>
                <c:pt idx="305">
                  <c:v>53692</c:v>
                </c:pt>
                <c:pt idx="306">
                  <c:v>53723</c:v>
                </c:pt>
                <c:pt idx="307">
                  <c:v>53751</c:v>
                </c:pt>
                <c:pt idx="308">
                  <c:v>53782</c:v>
                </c:pt>
                <c:pt idx="309">
                  <c:v>53812</c:v>
                </c:pt>
                <c:pt idx="310">
                  <c:v>53843</c:v>
                </c:pt>
                <c:pt idx="311">
                  <c:v>53873</c:v>
                </c:pt>
                <c:pt idx="312">
                  <c:v>53904</c:v>
                </c:pt>
                <c:pt idx="313">
                  <c:v>53935</c:v>
                </c:pt>
                <c:pt idx="314">
                  <c:v>53965</c:v>
                </c:pt>
                <c:pt idx="315">
                  <c:v>53996</c:v>
                </c:pt>
                <c:pt idx="316">
                  <c:v>54026</c:v>
                </c:pt>
                <c:pt idx="317">
                  <c:v>54057</c:v>
                </c:pt>
                <c:pt idx="318">
                  <c:v>54088</c:v>
                </c:pt>
                <c:pt idx="319">
                  <c:v>54117</c:v>
                </c:pt>
                <c:pt idx="320">
                  <c:v>54148</c:v>
                </c:pt>
                <c:pt idx="321">
                  <c:v>54178</c:v>
                </c:pt>
                <c:pt idx="322">
                  <c:v>54209</c:v>
                </c:pt>
                <c:pt idx="323">
                  <c:v>54239</c:v>
                </c:pt>
                <c:pt idx="324">
                  <c:v>54270</c:v>
                </c:pt>
                <c:pt idx="325">
                  <c:v>54301</c:v>
                </c:pt>
                <c:pt idx="326">
                  <c:v>54331</c:v>
                </c:pt>
                <c:pt idx="327">
                  <c:v>54362</c:v>
                </c:pt>
                <c:pt idx="328">
                  <c:v>54392</c:v>
                </c:pt>
                <c:pt idx="329">
                  <c:v>54423</c:v>
                </c:pt>
                <c:pt idx="330">
                  <c:v>54454</c:v>
                </c:pt>
                <c:pt idx="331">
                  <c:v>54482</c:v>
                </c:pt>
                <c:pt idx="332">
                  <c:v>54513</c:v>
                </c:pt>
                <c:pt idx="333">
                  <c:v>54543</c:v>
                </c:pt>
                <c:pt idx="334">
                  <c:v>54574</c:v>
                </c:pt>
                <c:pt idx="335">
                  <c:v>54604</c:v>
                </c:pt>
                <c:pt idx="336">
                  <c:v>54635</c:v>
                </c:pt>
                <c:pt idx="337">
                  <c:v>54666</c:v>
                </c:pt>
                <c:pt idx="338">
                  <c:v>54696</c:v>
                </c:pt>
                <c:pt idx="339">
                  <c:v>54727</c:v>
                </c:pt>
                <c:pt idx="340">
                  <c:v>54757</c:v>
                </c:pt>
                <c:pt idx="341">
                  <c:v>54788</c:v>
                </c:pt>
                <c:pt idx="342">
                  <c:v>54819</c:v>
                </c:pt>
                <c:pt idx="343">
                  <c:v>54847</c:v>
                </c:pt>
                <c:pt idx="344">
                  <c:v>54878</c:v>
                </c:pt>
                <c:pt idx="345">
                  <c:v>54908</c:v>
                </c:pt>
                <c:pt idx="346">
                  <c:v>54939</c:v>
                </c:pt>
                <c:pt idx="347">
                  <c:v>54969</c:v>
                </c:pt>
                <c:pt idx="348">
                  <c:v>55000</c:v>
                </c:pt>
                <c:pt idx="349">
                  <c:v>55031</c:v>
                </c:pt>
                <c:pt idx="350">
                  <c:v>55061</c:v>
                </c:pt>
                <c:pt idx="351">
                  <c:v>55092</c:v>
                </c:pt>
                <c:pt idx="352">
                  <c:v>55122</c:v>
                </c:pt>
                <c:pt idx="353">
                  <c:v>55153</c:v>
                </c:pt>
                <c:pt idx="354">
                  <c:v>55184</c:v>
                </c:pt>
                <c:pt idx="355">
                  <c:v>55212</c:v>
                </c:pt>
                <c:pt idx="356">
                  <c:v>55243</c:v>
                </c:pt>
                <c:pt idx="357">
                  <c:v>55273</c:v>
                </c:pt>
                <c:pt idx="358">
                  <c:v>55304</c:v>
                </c:pt>
                <c:pt idx="359">
                  <c:v>55334</c:v>
                </c:pt>
                <c:pt idx="360">
                  <c:v>55365</c:v>
                </c:pt>
                <c:pt idx="361">
                  <c:v>55396</c:v>
                </c:pt>
                <c:pt idx="362">
                  <c:v>55426</c:v>
                </c:pt>
                <c:pt idx="363">
                  <c:v>55457</c:v>
                </c:pt>
                <c:pt idx="364">
                  <c:v>55487</c:v>
                </c:pt>
                <c:pt idx="365">
                  <c:v>55518</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0</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2" t="s">
        <v>0</v>
      </c>
      <c r="B5" s="2"/>
      <c r="C5" s="48">
        <v>44409</v>
      </c>
      <c r="D5" s="48"/>
      <c r="E5" s="5"/>
      <c r="F5" s="45" t="s">
        <v>13</v>
      </c>
      <c r="G5" s="45"/>
      <c r="H5" s="48">
        <v>44408</v>
      </c>
      <c r="I5" s="48"/>
      <c r="J5" s="4"/>
    </row>
    <row r="6" spans="1:10" ht="3.75" customHeight="1" x14ac:dyDescent="0.2">
      <c r="A6" s="1"/>
      <c r="B6" s="1"/>
      <c r="C6" s="1"/>
      <c r="D6" s="1"/>
      <c r="E6" s="1"/>
      <c r="F6" s="1"/>
      <c r="G6" s="1"/>
      <c r="H6" s="1"/>
      <c r="I6" s="1"/>
      <c r="J6" s="1"/>
    </row>
    <row r="7" spans="1:10" ht="15.75" x14ac:dyDescent="0.2">
      <c r="A7" s="44" t="s">
        <v>1</v>
      </c>
      <c r="B7" s="44"/>
      <c r="C7" s="44"/>
      <c r="D7" s="44"/>
      <c r="E7" s="44"/>
      <c r="F7" s="44"/>
      <c r="G7" s="44"/>
      <c r="H7" s="44"/>
      <c r="I7" s="44"/>
      <c r="J7" s="44"/>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4" t="s">
        <v>7</v>
      </c>
      <c r="B21" s="44"/>
      <c r="C21" s="44"/>
      <c r="D21" s="44"/>
      <c r="E21" s="44"/>
      <c r="F21" s="44"/>
      <c r="G21" s="44"/>
      <c r="H21" s="44"/>
      <c r="I21" s="44"/>
      <c r="J21" s="44"/>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34" t="s">
        <v>38</v>
      </c>
      <c r="B27" s="34"/>
      <c r="C27" s="34"/>
      <c r="D27" s="34"/>
      <c r="E27" s="34"/>
      <c r="F27" s="34"/>
      <c r="G27" s="34"/>
      <c r="H27" s="34"/>
      <c r="I27" s="34"/>
      <c r="J27" s="34"/>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0</v>
      </c>
      <c r="D8" s="37"/>
      <c r="E8" s="59">
        <v>0</v>
      </c>
      <c r="F8" s="59"/>
      <c r="G8" s="58">
        <v>0</v>
      </c>
      <c r="H8" s="58"/>
      <c r="I8" s="59">
        <v>0</v>
      </c>
      <c r="J8" s="59"/>
    </row>
    <row r="9" spans="1:10" x14ac:dyDescent="0.2">
      <c r="A9" s="42" t="s">
        <v>186</v>
      </c>
      <c r="B9" s="42"/>
      <c r="C9" s="37">
        <v>0</v>
      </c>
      <c r="D9" s="37"/>
      <c r="E9" s="59">
        <v>0</v>
      </c>
      <c r="F9" s="59"/>
      <c r="G9" s="58">
        <v>0</v>
      </c>
      <c r="H9" s="58"/>
      <c r="I9" s="59">
        <v>0</v>
      </c>
      <c r="J9" s="59"/>
    </row>
    <row r="10" spans="1:10" x14ac:dyDescent="0.2">
      <c r="A10" s="42" t="s">
        <v>187</v>
      </c>
      <c r="B10" s="42"/>
      <c r="C10" s="37">
        <v>0</v>
      </c>
      <c r="D10" s="37"/>
      <c r="E10" s="59">
        <v>0</v>
      </c>
      <c r="F10" s="59"/>
      <c r="G10" s="58">
        <v>0</v>
      </c>
      <c r="H10" s="58"/>
      <c r="I10" s="59">
        <v>0</v>
      </c>
      <c r="J10" s="59"/>
    </row>
    <row r="11" spans="1:10" x14ac:dyDescent="0.2">
      <c r="A11" s="42" t="s">
        <v>188</v>
      </c>
      <c r="B11" s="42"/>
      <c r="C11" s="37">
        <v>0</v>
      </c>
      <c r="D11" s="37"/>
      <c r="E11" s="59">
        <v>0</v>
      </c>
      <c r="F11" s="59"/>
      <c r="G11" s="58">
        <v>0</v>
      </c>
      <c r="H11" s="58"/>
      <c r="I11" s="59">
        <v>0</v>
      </c>
      <c r="J11" s="59"/>
    </row>
    <row r="12" spans="1:10" x14ac:dyDescent="0.2">
      <c r="A12" s="42" t="s">
        <v>189</v>
      </c>
      <c r="B12" s="42"/>
      <c r="C12" s="37">
        <v>296873.26</v>
      </c>
      <c r="D12" s="37"/>
      <c r="E12" s="59">
        <v>4.8778435435531896E-4</v>
      </c>
      <c r="F12" s="59"/>
      <c r="G12" s="58">
        <v>36</v>
      </c>
      <c r="H12" s="58"/>
      <c r="I12" s="59">
        <v>5.1187260059718468E-3</v>
      </c>
      <c r="J12" s="59"/>
    </row>
    <row r="13" spans="1:10" x14ac:dyDescent="0.2">
      <c r="A13" s="42" t="s">
        <v>190</v>
      </c>
      <c r="B13" s="42"/>
      <c r="C13" s="37">
        <v>96741.7</v>
      </c>
      <c r="D13" s="37"/>
      <c r="E13" s="59">
        <v>1.5895364801038651E-4</v>
      </c>
      <c r="F13" s="59"/>
      <c r="G13" s="58">
        <v>13</v>
      </c>
      <c r="H13" s="58"/>
      <c r="I13" s="59">
        <v>1.8484288354898336E-3</v>
      </c>
      <c r="J13" s="59"/>
    </row>
    <row r="14" spans="1:10" x14ac:dyDescent="0.2">
      <c r="A14" s="42" t="s">
        <v>191</v>
      </c>
      <c r="B14" s="42"/>
      <c r="C14" s="37">
        <v>594337.28000000003</v>
      </c>
      <c r="D14" s="37"/>
      <c r="E14" s="59">
        <v>9.7653937034981333E-4</v>
      </c>
      <c r="F14" s="59"/>
      <c r="G14" s="58">
        <v>53</v>
      </c>
      <c r="H14" s="58"/>
      <c r="I14" s="59">
        <v>7.5359021754585528E-3</v>
      </c>
      <c r="J14" s="59"/>
    </row>
    <row r="15" spans="1:10" x14ac:dyDescent="0.2">
      <c r="A15" s="42" t="s">
        <v>192</v>
      </c>
      <c r="B15" s="42"/>
      <c r="C15" s="37">
        <v>524823.43999999994</v>
      </c>
      <c r="D15" s="37"/>
      <c r="E15" s="59">
        <v>8.6232307628830382E-4</v>
      </c>
      <c r="F15" s="59"/>
      <c r="G15" s="58">
        <v>26</v>
      </c>
      <c r="H15" s="58"/>
      <c r="I15" s="59">
        <v>3.6968576709796672E-3</v>
      </c>
      <c r="J15" s="59"/>
    </row>
    <row r="16" spans="1:10" x14ac:dyDescent="0.2">
      <c r="A16" s="42" t="s">
        <v>193</v>
      </c>
      <c r="B16" s="42"/>
      <c r="C16" s="37">
        <v>674295.16</v>
      </c>
      <c r="D16" s="37"/>
      <c r="E16" s="59">
        <v>1.1079159816061457E-3</v>
      </c>
      <c r="F16" s="59"/>
      <c r="G16" s="58">
        <v>27</v>
      </c>
      <c r="H16" s="58"/>
      <c r="I16" s="59">
        <v>3.8390445044788851E-3</v>
      </c>
      <c r="J16" s="59"/>
    </row>
    <row r="17" spans="1:10" x14ac:dyDescent="0.2">
      <c r="A17" s="42" t="s">
        <v>194</v>
      </c>
      <c r="B17" s="42"/>
      <c r="C17" s="37">
        <v>22908096.66</v>
      </c>
      <c r="D17" s="37"/>
      <c r="E17" s="59">
        <v>3.7639668654587947E-2</v>
      </c>
      <c r="F17" s="59"/>
      <c r="G17" s="58">
        <v>821</v>
      </c>
      <c r="H17" s="58"/>
      <c r="I17" s="59">
        <v>0.11673539030285796</v>
      </c>
      <c r="J17" s="59"/>
    </row>
    <row r="18" spans="1:10" x14ac:dyDescent="0.2">
      <c r="A18" s="42" t="s">
        <v>195</v>
      </c>
      <c r="B18" s="42"/>
      <c r="C18" s="37">
        <v>1826702.69</v>
      </c>
      <c r="D18" s="37"/>
      <c r="E18" s="59">
        <v>3.0014053547320978E-3</v>
      </c>
      <c r="F18" s="59"/>
      <c r="G18" s="58">
        <v>44</v>
      </c>
      <c r="H18" s="58"/>
      <c r="I18" s="59">
        <v>6.2562206739655906E-3</v>
      </c>
      <c r="J18" s="59"/>
    </row>
    <row r="19" spans="1:10" x14ac:dyDescent="0.2">
      <c r="A19" s="42" t="s">
        <v>196</v>
      </c>
      <c r="B19" s="42"/>
      <c r="C19" s="37">
        <v>5429485.5099999998</v>
      </c>
      <c r="D19" s="37"/>
      <c r="E19" s="59">
        <v>8.9210395169201477E-3</v>
      </c>
      <c r="F19" s="59"/>
      <c r="G19" s="58">
        <v>112</v>
      </c>
      <c r="H19" s="58"/>
      <c r="I19" s="59">
        <v>1.5924925351912412E-2</v>
      </c>
      <c r="J19" s="59"/>
    </row>
    <row r="20" spans="1:10" x14ac:dyDescent="0.2">
      <c r="A20" s="42" t="s">
        <v>197</v>
      </c>
      <c r="B20" s="42"/>
      <c r="C20" s="37">
        <v>5812479.3399999999</v>
      </c>
      <c r="D20" s="37"/>
      <c r="E20" s="59">
        <v>9.5503262303433135E-3</v>
      </c>
      <c r="F20" s="59"/>
      <c r="G20" s="58">
        <v>113</v>
      </c>
      <c r="H20" s="58"/>
      <c r="I20" s="59">
        <v>1.6067112185411632E-2</v>
      </c>
      <c r="J20" s="59"/>
    </row>
    <row r="21" spans="1:10" x14ac:dyDescent="0.2">
      <c r="A21" s="42" t="s">
        <v>198</v>
      </c>
      <c r="B21" s="42"/>
      <c r="C21" s="37">
        <v>6070656.3499999996</v>
      </c>
      <c r="D21" s="37"/>
      <c r="E21" s="59">
        <v>9.9745298320157456E-3</v>
      </c>
      <c r="F21" s="59"/>
      <c r="G21" s="58">
        <v>108</v>
      </c>
      <c r="H21" s="58"/>
      <c r="I21" s="59">
        <v>1.535617801791554E-2</v>
      </c>
      <c r="J21" s="59"/>
    </row>
    <row r="22" spans="1:10" x14ac:dyDescent="0.2">
      <c r="A22" s="42" t="s">
        <v>199</v>
      </c>
      <c r="B22" s="42"/>
      <c r="C22" s="37">
        <v>53197560.729999997</v>
      </c>
      <c r="D22" s="37"/>
      <c r="E22" s="59">
        <v>8.7407460725701325E-2</v>
      </c>
      <c r="F22" s="59"/>
      <c r="G22" s="58">
        <v>923</v>
      </c>
      <c r="H22" s="58"/>
      <c r="I22" s="59">
        <v>0.13123844731977818</v>
      </c>
      <c r="J22" s="59"/>
    </row>
    <row r="23" spans="1:10" x14ac:dyDescent="0.2">
      <c r="A23" s="42" t="s">
        <v>200</v>
      </c>
      <c r="B23" s="42"/>
      <c r="C23" s="37">
        <v>8382277.9199999999</v>
      </c>
      <c r="D23" s="37"/>
      <c r="E23" s="59">
        <v>1.3772692169156784E-2</v>
      </c>
      <c r="F23" s="59"/>
      <c r="G23" s="58">
        <v>114</v>
      </c>
      <c r="H23" s="58"/>
      <c r="I23" s="59">
        <v>1.6209299018910849E-2</v>
      </c>
      <c r="J23" s="59"/>
    </row>
    <row r="24" spans="1:10" x14ac:dyDescent="0.2">
      <c r="A24" s="42" t="s">
        <v>201</v>
      </c>
      <c r="B24" s="42"/>
      <c r="C24" s="37">
        <v>11017774.49</v>
      </c>
      <c r="D24" s="37"/>
      <c r="E24" s="59">
        <v>1.8103004682998913E-2</v>
      </c>
      <c r="F24" s="59"/>
      <c r="G24" s="58">
        <v>153</v>
      </c>
      <c r="H24" s="58"/>
      <c r="I24" s="59">
        <v>2.175458552538035E-2</v>
      </c>
      <c r="J24" s="59"/>
    </row>
    <row r="25" spans="1:10" x14ac:dyDescent="0.2">
      <c r="A25" s="42" t="s">
        <v>202</v>
      </c>
      <c r="B25" s="42"/>
      <c r="C25" s="37">
        <v>21958142.420000002</v>
      </c>
      <c r="D25" s="37"/>
      <c r="E25" s="59">
        <v>3.6078824759029633E-2</v>
      </c>
      <c r="F25" s="59"/>
      <c r="G25" s="58">
        <v>261</v>
      </c>
      <c r="H25" s="58"/>
      <c r="I25" s="59">
        <v>3.7110763543295892E-2</v>
      </c>
      <c r="J25" s="59"/>
    </row>
    <row r="26" spans="1:10" x14ac:dyDescent="0.2">
      <c r="A26" s="42" t="s">
        <v>203</v>
      </c>
      <c r="B26" s="42"/>
      <c r="C26" s="37">
        <v>8193097.0599999996</v>
      </c>
      <c r="D26" s="37"/>
      <c r="E26" s="59">
        <v>1.3461854259230223E-2</v>
      </c>
      <c r="F26" s="59"/>
      <c r="G26" s="58">
        <v>103</v>
      </c>
      <c r="H26" s="58"/>
      <c r="I26" s="59">
        <v>1.4645243850419451E-2</v>
      </c>
      <c r="J26" s="59"/>
    </row>
    <row r="27" spans="1:10" x14ac:dyDescent="0.2">
      <c r="A27" s="42" t="s">
        <v>204</v>
      </c>
      <c r="B27" s="42"/>
      <c r="C27" s="37">
        <v>155990430.31</v>
      </c>
      <c r="D27" s="37"/>
      <c r="E27" s="59">
        <v>0.25630362038794507</v>
      </c>
      <c r="F27" s="59"/>
      <c r="G27" s="58">
        <v>1710</v>
      </c>
      <c r="H27" s="58"/>
      <c r="I27" s="59">
        <v>0.24313948528366272</v>
      </c>
      <c r="J27" s="59"/>
    </row>
    <row r="28" spans="1:10" x14ac:dyDescent="0.2">
      <c r="A28" s="42" t="s">
        <v>206</v>
      </c>
      <c r="B28" s="42"/>
      <c r="C28" s="37">
        <v>4745412.95</v>
      </c>
      <c r="D28" s="37"/>
      <c r="E28" s="59">
        <v>7.7970585561162346E-3</v>
      </c>
      <c r="F28" s="59"/>
      <c r="G28" s="58">
        <v>48</v>
      </c>
      <c r="H28" s="58"/>
      <c r="I28" s="59">
        <v>6.824968007962463E-3</v>
      </c>
      <c r="J28" s="59"/>
    </row>
    <row r="29" spans="1:10" x14ac:dyDescent="0.2">
      <c r="A29" s="42" t="s">
        <v>207</v>
      </c>
      <c r="B29" s="42"/>
      <c r="C29" s="37">
        <v>11048764.960000001</v>
      </c>
      <c r="D29" s="37"/>
      <c r="E29" s="59">
        <v>1.8153924278789108E-2</v>
      </c>
      <c r="F29" s="59"/>
      <c r="G29" s="58">
        <v>112</v>
      </c>
      <c r="H29" s="58"/>
      <c r="I29" s="59">
        <v>1.5924925351912412E-2</v>
      </c>
      <c r="J29" s="59"/>
    </row>
    <row r="30" spans="1:10" x14ac:dyDescent="0.2">
      <c r="A30" s="42" t="s">
        <v>208</v>
      </c>
      <c r="B30" s="42"/>
      <c r="C30" s="37">
        <v>13630969.189999999</v>
      </c>
      <c r="D30" s="37"/>
      <c r="E30" s="59">
        <v>2.2396673602672716E-2</v>
      </c>
      <c r="F30" s="59"/>
      <c r="G30" s="58">
        <v>129</v>
      </c>
      <c r="H30" s="58"/>
      <c r="I30" s="59">
        <v>1.8342101521399118E-2</v>
      </c>
      <c r="J30" s="59"/>
    </row>
    <row r="31" spans="1:10" x14ac:dyDescent="0.2">
      <c r="A31" s="42" t="s">
        <v>209</v>
      </c>
      <c r="B31" s="42"/>
      <c r="C31" s="37">
        <v>7088393.9199999999</v>
      </c>
      <c r="D31" s="37"/>
      <c r="E31" s="59">
        <v>1.16467466678655E-2</v>
      </c>
      <c r="F31" s="59"/>
      <c r="G31" s="58">
        <v>70</v>
      </c>
      <c r="H31" s="58"/>
      <c r="I31" s="59">
        <v>9.9530783449452587E-3</v>
      </c>
      <c r="J31" s="59"/>
    </row>
    <row r="32" spans="1:10" x14ac:dyDescent="0.2">
      <c r="A32" s="42" t="s">
        <v>210</v>
      </c>
      <c r="B32" s="42"/>
      <c r="C32" s="37">
        <v>229598140.53</v>
      </c>
      <c r="D32" s="37"/>
      <c r="E32" s="59">
        <v>0.37724644092097698</v>
      </c>
      <c r="F32" s="59"/>
      <c r="G32" s="58">
        <v>1689</v>
      </c>
      <c r="H32" s="58"/>
      <c r="I32" s="59">
        <v>0.24015356178017916</v>
      </c>
      <c r="J32" s="59"/>
    </row>
    <row r="33" spans="1:10" x14ac:dyDescent="0.2">
      <c r="A33" s="42" t="s">
        <v>211</v>
      </c>
      <c r="B33" s="42"/>
      <c r="C33" s="37">
        <v>8588172.3599999994</v>
      </c>
      <c r="D33" s="37"/>
      <c r="E33" s="59">
        <v>1.4110991706409649E-2</v>
      </c>
      <c r="F33" s="59"/>
      <c r="G33" s="58">
        <v>68</v>
      </c>
      <c r="H33" s="58"/>
      <c r="I33" s="59">
        <v>9.6687046779468221E-3</v>
      </c>
      <c r="J33" s="59"/>
    </row>
    <row r="34" spans="1:10" x14ac:dyDescent="0.2">
      <c r="A34" s="42" t="s">
        <v>212</v>
      </c>
      <c r="B34" s="42"/>
      <c r="C34" s="37">
        <v>6405054.0099999998</v>
      </c>
      <c r="D34" s="37"/>
      <c r="E34" s="59">
        <v>1.0523969504288787E-2</v>
      </c>
      <c r="F34" s="59"/>
      <c r="G34" s="58">
        <v>51</v>
      </c>
      <c r="H34" s="58"/>
      <c r="I34" s="59">
        <v>7.2515285084601162E-3</v>
      </c>
      <c r="J34" s="59"/>
    </row>
    <row r="35" spans="1:10" x14ac:dyDescent="0.2">
      <c r="A35" s="42" t="s">
        <v>213</v>
      </c>
      <c r="B35" s="42"/>
      <c r="C35" s="37">
        <v>1214660.1200000001</v>
      </c>
      <c r="D35" s="37"/>
      <c r="E35" s="59">
        <v>1.9957749054103232E-3</v>
      </c>
      <c r="F35" s="59"/>
      <c r="G35" s="58">
        <v>16</v>
      </c>
      <c r="H35" s="58"/>
      <c r="I35" s="59">
        <v>2.2749893359874877E-3</v>
      </c>
      <c r="J35" s="59"/>
    </row>
    <row r="36" spans="1:10" x14ac:dyDescent="0.2">
      <c r="A36" s="42" t="s">
        <v>214</v>
      </c>
      <c r="B36" s="42"/>
      <c r="C36" s="37">
        <v>68912.23</v>
      </c>
      <c r="D36" s="37"/>
      <c r="E36" s="59">
        <v>1.1322780508333838E-4</v>
      </c>
      <c r="F36" s="59"/>
      <c r="G36" s="58">
        <v>3</v>
      </c>
      <c r="H36" s="58"/>
      <c r="I36" s="59">
        <v>4.2656050049765394E-4</v>
      </c>
      <c r="J36" s="59"/>
    </row>
    <row r="37" spans="1:10" x14ac:dyDescent="0.2">
      <c r="A37" s="42" t="s">
        <v>215</v>
      </c>
      <c r="B37" s="42"/>
      <c r="C37" s="37">
        <v>23253535.050000001</v>
      </c>
      <c r="D37" s="37"/>
      <c r="E37" s="59">
        <v>3.820724904911621E-2</v>
      </c>
      <c r="F37" s="59"/>
      <c r="G37" s="58">
        <v>230</v>
      </c>
      <c r="H37" s="58"/>
      <c r="I37" s="59">
        <v>3.2702971704820137E-2</v>
      </c>
      <c r="J37" s="59"/>
    </row>
    <row r="38" spans="1:10" x14ac:dyDescent="0.2">
      <c r="A38" s="42" t="s">
        <v>216</v>
      </c>
      <c r="B38" s="42"/>
      <c r="C38" s="37">
        <v>0</v>
      </c>
      <c r="D38" s="37"/>
      <c r="E38" s="59">
        <v>0</v>
      </c>
      <c r="F38" s="59"/>
      <c r="G38" s="58">
        <v>0</v>
      </c>
      <c r="H38" s="58"/>
      <c r="I38" s="59">
        <v>0</v>
      </c>
      <c r="J38" s="59"/>
    </row>
    <row r="39" spans="1:10" x14ac:dyDescent="0.2">
      <c r="A39" s="60" t="s">
        <v>172</v>
      </c>
      <c r="B39" s="60"/>
      <c r="C39" s="61">
        <f>SUM(C8:D38)</f>
        <v>608615789.63999999</v>
      </c>
      <c r="D39" s="61"/>
      <c r="E39" s="62">
        <f t="shared" ref="E39" si="0">SUM(E8:F38)</f>
        <v>1</v>
      </c>
      <c r="F39" s="62"/>
      <c r="G39" s="63">
        <f t="shared" ref="G39" si="1">SUM(G8:H38)</f>
        <v>7033</v>
      </c>
      <c r="H39" s="63"/>
      <c r="I39" s="62">
        <f t="shared" ref="I39" si="2">SUM(I8:J38)</f>
        <v>1</v>
      </c>
      <c r="J39" s="62"/>
    </row>
    <row r="40" spans="1:10" ht="3.75" customHeight="1" x14ac:dyDescent="0.2">
      <c r="A40" s="12"/>
      <c r="B40" s="12"/>
      <c r="C40" s="12"/>
      <c r="D40" s="12"/>
      <c r="E40" s="12"/>
      <c r="F40" s="12"/>
      <c r="G40" s="12"/>
      <c r="H40" s="12"/>
      <c r="I40" s="12"/>
      <c r="J40" s="12"/>
    </row>
    <row r="41" spans="1:10" x14ac:dyDescent="0.2">
      <c r="A41" s="34" t="s">
        <v>38</v>
      </c>
      <c r="B41" s="34"/>
      <c r="C41" s="34"/>
      <c r="D41" s="34"/>
      <c r="E41" s="34"/>
      <c r="F41" s="34"/>
      <c r="G41" s="34"/>
      <c r="H41" s="34"/>
      <c r="I41" s="34"/>
      <c r="J41" s="34"/>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217</v>
      </c>
      <c r="B8" s="42"/>
      <c r="C8" s="37">
        <v>33081052.43</v>
      </c>
      <c r="D8" s="37"/>
      <c r="E8" s="59">
        <v>5.4354574746684849E-2</v>
      </c>
      <c r="F8" s="59"/>
      <c r="G8" s="58">
        <v>634</v>
      </c>
      <c r="H8" s="58"/>
      <c r="I8" s="59">
        <v>9.0146452438504193E-2</v>
      </c>
      <c r="J8" s="59"/>
    </row>
    <row r="9" spans="1:10" x14ac:dyDescent="0.2">
      <c r="A9" s="42" t="s">
        <v>218</v>
      </c>
      <c r="B9" s="42"/>
      <c r="C9" s="37">
        <v>36777480.030000001</v>
      </c>
      <c r="D9" s="37"/>
      <c r="E9" s="59">
        <v>6.0428074092119935E-2</v>
      </c>
      <c r="F9" s="59"/>
      <c r="G9" s="58">
        <v>604</v>
      </c>
      <c r="H9" s="58"/>
      <c r="I9" s="59">
        <v>8.5880847433527654E-2</v>
      </c>
      <c r="J9" s="59"/>
    </row>
    <row r="10" spans="1:10" x14ac:dyDescent="0.2">
      <c r="A10" s="42" t="s">
        <v>219</v>
      </c>
      <c r="B10" s="42"/>
      <c r="C10" s="37">
        <v>54298202.409999996</v>
      </c>
      <c r="D10" s="37"/>
      <c r="E10" s="59">
        <v>8.9215895042942805E-2</v>
      </c>
      <c r="F10" s="59"/>
      <c r="G10" s="58">
        <v>911</v>
      </c>
      <c r="H10" s="58"/>
      <c r="I10" s="59">
        <v>0.12953220531778759</v>
      </c>
      <c r="J10" s="59"/>
    </row>
    <row r="11" spans="1:10" x14ac:dyDescent="0.2">
      <c r="A11" s="42" t="s">
        <v>220</v>
      </c>
      <c r="B11" s="42"/>
      <c r="C11" s="37">
        <v>105726113.40000001</v>
      </c>
      <c r="D11" s="37"/>
      <c r="E11" s="59">
        <v>0.17371569255956645</v>
      </c>
      <c r="F11" s="59"/>
      <c r="G11" s="58">
        <v>1477</v>
      </c>
      <c r="H11" s="58"/>
      <c r="I11" s="59">
        <v>0.21000995307834494</v>
      </c>
      <c r="J11" s="59"/>
    </row>
    <row r="12" spans="1:10" x14ac:dyDescent="0.2">
      <c r="A12" s="42" t="s">
        <v>221</v>
      </c>
      <c r="B12" s="42"/>
      <c r="C12" s="37">
        <v>48235954.289999999</v>
      </c>
      <c r="D12" s="37"/>
      <c r="E12" s="59">
        <v>7.9255180544250861E-2</v>
      </c>
      <c r="F12" s="59"/>
      <c r="G12" s="58">
        <v>540</v>
      </c>
      <c r="H12" s="58"/>
      <c r="I12" s="59">
        <v>7.6780890089577711E-2</v>
      </c>
      <c r="J12" s="59"/>
    </row>
    <row r="13" spans="1:10" x14ac:dyDescent="0.2">
      <c r="A13" s="42" t="s">
        <v>222</v>
      </c>
      <c r="B13" s="42"/>
      <c r="C13" s="37">
        <v>49524241.020000003</v>
      </c>
      <c r="D13" s="37"/>
      <c r="E13" s="59">
        <v>8.1371929323907119E-2</v>
      </c>
      <c r="F13" s="59"/>
      <c r="G13" s="58">
        <v>464</v>
      </c>
      <c r="H13" s="58"/>
      <c r="I13" s="59">
        <v>6.597469074363714E-2</v>
      </c>
      <c r="J13" s="59"/>
    </row>
    <row r="14" spans="1:10" x14ac:dyDescent="0.2">
      <c r="A14" s="42" t="s">
        <v>223</v>
      </c>
      <c r="B14" s="42"/>
      <c r="C14" s="37">
        <v>130285705.95999999</v>
      </c>
      <c r="D14" s="37"/>
      <c r="E14" s="59">
        <v>0.21406888907214319</v>
      </c>
      <c r="F14" s="59"/>
      <c r="G14" s="58">
        <v>1180</v>
      </c>
      <c r="H14" s="58"/>
      <c r="I14" s="59">
        <v>0.16778046352907722</v>
      </c>
      <c r="J14" s="59"/>
    </row>
    <row r="15" spans="1:10" x14ac:dyDescent="0.2">
      <c r="A15" s="42" t="s">
        <v>224</v>
      </c>
      <c r="B15" s="42"/>
      <c r="C15" s="37">
        <v>126666494.73</v>
      </c>
      <c r="D15" s="37"/>
      <c r="E15" s="59">
        <v>0.20812226183767599</v>
      </c>
      <c r="F15" s="59"/>
      <c r="G15" s="58">
        <v>1050</v>
      </c>
      <c r="H15" s="58"/>
      <c r="I15" s="59">
        <v>0.14929617517417887</v>
      </c>
      <c r="J15" s="59"/>
    </row>
    <row r="16" spans="1:10" x14ac:dyDescent="0.2">
      <c r="A16" s="42" t="s">
        <v>245</v>
      </c>
      <c r="B16" s="42"/>
      <c r="C16" s="37">
        <v>24020545.370000001</v>
      </c>
      <c r="D16" s="37"/>
      <c r="E16" s="59">
        <v>3.9467502780708832E-2</v>
      </c>
      <c r="F16" s="59"/>
      <c r="G16" s="58">
        <v>173</v>
      </c>
      <c r="H16" s="58"/>
      <c r="I16" s="59">
        <v>2.4598322195364709E-2</v>
      </c>
      <c r="J16" s="59"/>
    </row>
    <row r="17" spans="1:10" x14ac:dyDescent="0.2">
      <c r="A17" s="60" t="s">
        <v>172</v>
      </c>
      <c r="B17" s="60"/>
      <c r="C17" s="61">
        <f>SUM(C8:D16)</f>
        <v>608615789.63999999</v>
      </c>
      <c r="D17" s="61"/>
      <c r="E17" s="62">
        <f t="shared" ref="E17" si="0">SUM(E8:F16)</f>
        <v>1</v>
      </c>
      <c r="F17" s="62"/>
      <c r="G17" s="63">
        <f t="shared" ref="G17" si="1">SUM(G8:H16)</f>
        <v>7033</v>
      </c>
      <c r="H17" s="63"/>
      <c r="I17" s="62">
        <f t="shared" ref="I17" si="2">SUM(I8:J16)</f>
        <v>1</v>
      </c>
      <c r="J17" s="62"/>
    </row>
    <row r="18" spans="1:10" ht="3.75" customHeight="1" x14ac:dyDescent="0.2">
      <c r="A18" s="1"/>
      <c r="B18" s="1"/>
      <c r="C18" s="1"/>
      <c r="D18" s="1"/>
      <c r="E18" s="1"/>
      <c r="F18" s="1"/>
      <c r="G18" s="1"/>
      <c r="H18" s="1"/>
      <c r="I18" s="1"/>
      <c r="J18" s="1"/>
    </row>
    <row r="19" spans="1:10" x14ac:dyDescent="0.2">
      <c r="A19" s="38" t="s">
        <v>141</v>
      </c>
      <c r="B19" s="39"/>
      <c r="C19" s="39"/>
      <c r="D19" s="39"/>
      <c r="E19" s="39"/>
      <c r="F19" s="39"/>
      <c r="G19" s="39"/>
      <c r="H19" s="39"/>
      <c r="I19" s="39"/>
      <c r="J19" s="40"/>
    </row>
    <row r="20" spans="1:10" ht="3.75" customHeight="1" x14ac:dyDescent="0.2">
      <c r="A20" s="1"/>
      <c r="B20" s="1"/>
      <c r="C20" s="1"/>
      <c r="D20" s="1"/>
      <c r="E20" s="1"/>
      <c r="F20" s="1"/>
      <c r="G20" s="1"/>
      <c r="H20" s="1"/>
      <c r="I20" s="1"/>
      <c r="J20" s="1"/>
    </row>
    <row r="21" spans="1:10" x14ac:dyDescent="0.2">
      <c r="A21" s="16"/>
      <c r="B21" s="16"/>
      <c r="C21" s="64" t="s">
        <v>133</v>
      </c>
      <c r="D21" s="64"/>
      <c r="E21" s="64" t="s">
        <v>134</v>
      </c>
      <c r="F21" s="64"/>
      <c r="G21" s="64" t="s">
        <v>665</v>
      </c>
      <c r="H21" s="64"/>
      <c r="I21" s="64" t="s">
        <v>641</v>
      </c>
      <c r="J21" s="64"/>
    </row>
    <row r="22" spans="1:10" x14ac:dyDescent="0.2">
      <c r="A22" s="42" t="s">
        <v>225</v>
      </c>
      <c r="B22" s="42"/>
      <c r="C22" s="37">
        <v>91443172.120000005</v>
      </c>
      <c r="D22" s="37"/>
      <c r="E22" s="59">
        <v>0.15024778140259754</v>
      </c>
      <c r="F22" s="59"/>
      <c r="G22" s="58">
        <v>1643</v>
      </c>
      <c r="H22" s="58"/>
      <c r="I22" s="59">
        <v>0.36855091969493048</v>
      </c>
      <c r="J22" s="59"/>
    </row>
    <row r="23" spans="1:10" x14ac:dyDescent="0.2">
      <c r="A23" s="42" t="s">
        <v>226</v>
      </c>
      <c r="B23" s="42"/>
      <c r="C23" s="37">
        <v>271235974.97000003</v>
      </c>
      <c r="D23" s="37"/>
      <c r="E23" s="59">
        <v>0.44566043074636263</v>
      </c>
      <c r="F23" s="59"/>
      <c r="G23" s="58">
        <v>1859</v>
      </c>
      <c r="H23" s="58"/>
      <c r="I23" s="59">
        <v>0.41700314042171377</v>
      </c>
      <c r="J23" s="59"/>
    </row>
    <row r="24" spans="1:10" x14ac:dyDescent="0.2">
      <c r="A24" s="42" t="s">
        <v>227</v>
      </c>
      <c r="B24" s="42"/>
      <c r="C24" s="37">
        <v>191161817.66999999</v>
      </c>
      <c r="D24" s="37"/>
      <c r="E24" s="59">
        <v>0.31409276743062053</v>
      </c>
      <c r="F24" s="59"/>
      <c r="G24" s="58">
        <v>798</v>
      </c>
      <c r="H24" s="58"/>
      <c r="I24" s="59">
        <v>0.17900403768506057</v>
      </c>
      <c r="J24" s="59"/>
    </row>
    <row r="25" spans="1:10" x14ac:dyDescent="0.2">
      <c r="A25" s="42" t="s">
        <v>228</v>
      </c>
      <c r="B25" s="42"/>
      <c r="C25" s="37">
        <v>46645518.439999998</v>
      </c>
      <c r="D25" s="37"/>
      <c r="E25" s="59">
        <v>7.6641978788606707E-2</v>
      </c>
      <c r="F25" s="59"/>
      <c r="G25" s="58">
        <v>140</v>
      </c>
      <c r="H25" s="58"/>
      <c r="I25" s="59">
        <v>3.1404217137729923E-2</v>
      </c>
      <c r="J25" s="59"/>
    </row>
    <row r="26" spans="1:10" x14ac:dyDescent="0.2">
      <c r="A26" s="42" t="s">
        <v>229</v>
      </c>
      <c r="B26" s="42"/>
      <c r="C26" s="37">
        <v>8129306.4400000004</v>
      </c>
      <c r="D26" s="37"/>
      <c r="E26" s="59">
        <v>1.3357041631812634E-2</v>
      </c>
      <c r="F26" s="59"/>
      <c r="G26" s="58">
        <v>18</v>
      </c>
      <c r="H26" s="58"/>
      <c r="I26" s="59">
        <v>4.0376850605652759E-3</v>
      </c>
      <c r="J26" s="59"/>
    </row>
    <row r="27" spans="1:10" x14ac:dyDescent="0.2">
      <c r="A27" s="60" t="s">
        <v>172</v>
      </c>
      <c r="B27" s="60"/>
      <c r="C27" s="61">
        <f>SUM(C22:D26)</f>
        <v>608615789.6400001</v>
      </c>
      <c r="D27" s="61"/>
      <c r="E27" s="62">
        <f t="shared" ref="E27" si="3">SUM(E22:F26)</f>
        <v>1</v>
      </c>
      <c r="F27" s="62"/>
      <c r="G27" s="63">
        <f t="shared" ref="G27" si="4">SUM(G22:H26)</f>
        <v>4458</v>
      </c>
      <c r="H27" s="63"/>
      <c r="I27" s="62">
        <f t="shared" ref="I27" si="5">SUM(I22:J26)</f>
        <v>0.99999999999999989</v>
      </c>
      <c r="J27" s="62"/>
    </row>
    <row r="28" spans="1:10" ht="3.75" customHeight="1" x14ac:dyDescent="0.2">
      <c r="A28" s="1"/>
      <c r="B28" s="1"/>
      <c r="C28" s="1"/>
      <c r="D28" s="1"/>
      <c r="E28" s="1"/>
      <c r="F28" s="1"/>
      <c r="G28" s="1"/>
      <c r="H28" s="1"/>
      <c r="I28" s="1"/>
      <c r="J28" s="1"/>
    </row>
    <row r="29" spans="1:10" ht="15" customHeight="1" x14ac:dyDescent="0.2">
      <c r="A29" s="38" t="s">
        <v>142</v>
      </c>
      <c r="B29" s="39"/>
      <c r="C29" s="39"/>
      <c r="D29" s="39"/>
      <c r="E29" s="39"/>
      <c r="F29" s="39"/>
      <c r="G29" s="39"/>
      <c r="H29" s="39"/>
      <c r="I29" s="39"/>
      <c r="J29" s="40"/>
    </row>
    <row r="30" spans="1:10" ht="3.75" customHeight="1" x14ac:dyDescent="0.2">
      <c r="A30" s="2"/>
      <c r="B30" s="2"/>
      <c r="C30" s="2"/>
      <c r="D30" s="2"/>
      <c r="E30" s="6"/>
      <c r="F30" s="6"/>
      <c r="G30" s="2"/>
      <c r="H30" s="7"/>
      <c r="I30" s="7"/>
      <c r="J30" s="7"/>
    </row>
    <row r="31" spans="1:10" x14ac:dyDescent="0.2">
      <c r="A31" s="16"/>
      <c r="B31" s="16"/>
      <c r="C31" s="64" t="s">
        <v>133</v>
      </c>
      <c r="D31" s="64"/>
      <c r="E31" s="64" t="s">
        <v>134</v>
      </c>
      <c r="F31" s="64"/>
      <c r="G31" s="64" t="s">
        <v>135</v>
      </c>
      <c r="H31" s="64"/>
      <c r="I31" s="64" t="s">
        <v>136</v>
      </c>
      <c r="J31" s="64"/>
    </row>
    <row r="32" spans="1:10" x14ac:dyDescent="0.2">
      <c r="A32" s="33" t="s">
        <v>230</v>
      </c>
      <c r="B32" s="33"/>
      <c r="C32" s="36">
        <v>9126.61</v>
      </c>
      <c r="D32" s="36"/>
      <c r="E32" s="55">
        <v>1.4995683903302027E-5</v>
      </c>
      <c r="F32" s="55"/>
      <c r="G32" s="66">
        <v>1</v>
      </c>
      <c r="H32" s="66"/>
      <c r="I32" s="55">
        <v>1.4218683349921798E-4</v>
      </c>
      <c r="J32" s="55"/>
    </row>
    <row r="33" spans="1:10" x14ac:dyDescent="0.2">
      <c r="A33" s="33" t="s">
        <v>231</v>
      </c>
      <c r="B33" s="33"/>
      <c r="C33" s="36">
        <v>30512183.140000001</v>
      </c>
      <c r="D33" s="36"/>
      <c r="E33" s="55">
        <v>5.0133735698917943E-2</v>
      </c>
      <c r="F33" s="55"/>
      <c r="G33" s="66">
        <v>295</v>
      </c>
      <c r="H33" s="66"/>
      <c r="I33" s="55">
        <v>4.1945115882269304E-2</v>
      </c>
      <c r="J33" s="55"/>
    </row>
    <row r="34" spans="1:10" x14ac:dyDescent="0.2">
      <c r="A34" s="33" t="s">
        <v>232</v>
      </c>
      <c r="B34" s="33"/>
      <c r="C34" s="36">
        <v>166554175.81999999</v>
      </c>
      <c r="D34" s="36"/>
      <c r="E34" s="55">
        <v>0.27366062244050193</v>
      </c>
      <c r="F34" s="55"/>
      <c r="G34" s="66">
        <v>1928</v>
      </c>
      <c r="H34" s="66"/>
      <c r="I34" s="55">
        <v>0.27413621498649227</v>
      </c>
      <c r="J34" s="55"/>
    </row>
    <row r="35" spans="1:10" x14ac:dyDescent="0.2">
      <c r="A35" s="33" t="s">
        <v>233</v>
      </c>
      <c r="B35" s="33"/>
      <c r="C35" s="36">
        <v>281632650.24000001</v>
      </c>
      <c r="D35" s="36"/>
      <c r="E35" s="55">
        <v>0.46274292424550384</v>
      </c>
      <c r="F35" s="55"/>
      <c r="G35" s="66">
        <v>3321</v>
      </c>
      <c r="H35" s="66"/>
      <c r="I35" s="55">
        <v>0.47220247405090288</v>
      </c>
      <c r="J35" s="55"/>
    </row>
    <row r="36" spans="1:10" x14ac:dyDescent="0.2">
      <c r="A36" s="33" t="s">
        <v>234</v>
      </c>
      <c r="B36" s="33"/>
      <c r="C36" s="36">
        <v>116155685.22</v>
      </c>
      <c r="D36" s="36"/>
      <c r="E36" s="55">
        <v>0.19085223748254512</v>
      </c>
      <c r="F36" s="55"/>
      <c r="G36" s="66">
        <v>1273</v>
      </c>
      <c r="H36" s="66"/>
      <c r="I36" s="55">
        <v>0.18100383904450448</v>
      </c>
      <c r="J36" s="55"/>
    </row>
    <row r="37" spans="1:10" x14ac:dyDescent="0.2">
      <c r="A37" s="33" t="s">
        <v>235</v>
      </c>
      <c r="B37" s="33"/>
      <c r="C37" s="36">
        <v>12075208.18</v>
      </c>
      <c r="D37" s="36"/>
      <c r="E37" s="55">
        <v>1.9840445130650586E-2</v>
      </c>
      <c r="F37" s="55"/>
      <c r="G37" s="66">
        <v>164</v>
      </c>
      <c r="H37" s="66"/>
      <c r="I37" s="55">
        <v>2.3318640693871746E-2</v>
      </c>
      <c r="J37" s="55"/>
    </row>
    <row r="38" spans="1:10" x14ac:dyDescent="0.2">
      <c r="A38" s="33" t="s">
        <v>236</v>
      </c>
      <c r="B38" s="33"/>
      <c r="C38" s="36">
        <v>973122.77</v>
      </c>
      <c r="D38" s="36"/>
      <c r="E38" s="55">
        <v>1.5989114751288464E-3</v>
      </c>
      <c r="F38" s="55"/>
      <c r="G38" s="66">
        <v>27</v>
      </c>
      <c r="H38" s="66"/>
      <c r="I38" s="55">
        <v>3.8390445044788851E-3</v>
      </c>
      <c r="J38" s="55"/>
    </row>
    <row r="39" spans="1:10" x14ac:dyDescent="0.2">
      <c r="A39" s="33" t="s">
        <v>237</v>
      </c>
      <c r="B39" s="33"/>
      <c r="C39" s="36">
        <v>432555.98</v>
      </c>
      <c r="D39" s="36"/>
      <c r="E39" s="55">
        <v>7.1072092995789593E-4</v>
      </c>
      <c r="F39" s="55"/>
      <c r="G39" s="66">
        <v>18</v>
      </c>
      <c r="H39" s="66"/>
      <c r="I39" s="55">
        <v>2.5593630029859234E-3</v>
      </c>
      <c r="J39" s="55"/>
    </row>
    <row r="40" spans="1:10" x14ac:dyDescent="0.2">
      <c r="A40" s="33" t="s">
        <v>238</v>
      </c>
      <c r="B40" s="33"/>
      <c r="C40" s="36">
        <v>271081.68</v>
      </c>
      <c r="D40" s="36"/>
      <c r="E40" s="55">
        <v>4.4540691289055527E-4</v>
      </c>
      <c r="F40" s="55"/>
      <c r="G40" s="66">
        <v>6</v>
      </c>
      <c r="H40" s="66"/>
      <c r="I40" s="55">
        <v>8.5312100099530787E-4</v>
      </c>
      <c r="J40" s="55"/>
    </row>
    <row r="41" spans="1:10" x14ac:dyDescent="0.2">
      <c r="A41" s="33" t="s">
        <v>239</v>
      </c>
      <c r="B41" s="33"/>
      <c r="C41" s="36">
        <v>0</v>
      </c>
      <c r="D41" s="36"/>
      <c r="E41" s="55">
        <v>0</v>
      </c>
      <c r="F41" s="55"/>
      <c r="G41" s="66">
        <v>0</v>
      </c>
      <c r="H41" s="66"/>
      <c r="I41" s="55">
        <v>0</v>
      </c>
      <c r="J41" s="55"/>
    </row>
    <row r="42" spans="1:10" x14ac:dyDescent="0.2">
      <c r="A42" s="33" t="s">
        <v>240</v>
      </c>
      <c r="B42" s="33"/>
      <c r="C42" s="36">
        <v>0</v>
      </c>
      <c r="D42" s="36"/>
      <c r="E42" s="55">
        <v>0</v>
      </c>
      <c r="F42" s="55"/>
      <c r="G42" s="66">
        <v>0</v>
      </c>
      <c r="H42" s="66"/>
      <c r="I42" s="55">
        <v>0</v>
      </c>
      <c r="J42" s="55"/>
    </row>
    <row r="43" spans="1:10" x14ac:dyDescent="0.2">
      <c r="A43" s="33" t="s">
        <v>241</v>
      </c>
      <c r="B43" s="33"/>
      <c r="C43" s="36">
        <v>0</v>
      </c>
      <c r="D43" s="36"/>
      <c r="E43" s="55">
        <v>0</v>
      </c>
      <c r="F43" s="55"/>
      <c r="G43" s="66">
        <v>0</v>
      </c>
      <c r="H43" s="66"/>
      <c r="I43" s="55">
        <v>0</v>
      </c>
      <c r="J43" s="55"/>
    </row>
    <row r="44" spans="1:10" x14ac:dyDescent="0.2">
      <c r="A44" s="33" t="s">
        <v>242</v>
      </c>
      <c r="B44" s="33"/>
      <c r="C44" s="36">
        <v>0</v>
      </c>
      <c r="D44" s="36"/>
      <c r="E44" s="55">
        <v>0</v>
      </c>
      <c r="F44" s="55"/>
      <c r="G44" s="66">
        <v>0</v>
      </c>
      <c r="H44" s="66"/>
      <c r="I44" s="55">
        <v>0</v>
      </c>
      <c r="J44" s="55"/>
    </row>
    <row r="45" spans="1:10" x14ac:dyDescent="0.2">
      <c r="A45" s="33" t="s">
        <v>243</v>
      </c>
      <c r="B45" s="33"/>
      <c r="C45" s="36">
        <v>0</v>
      </c>
      <c r="D45" s="36"/>
      <c r="E45" s="55">
        <v>0</v>
      </c>
      <c r="F45" s="55"/>
      <c r="G45" s="66">
        <v>0</v>
      </c>
      <c r="H45" s="66"/>
      <c r="I45" s="55">
        <v>0</v>
      </c>
      <c r="J45" s="55"/>
    </row>
    <row r="46" spans="1:10" x14ac:dyDescent="0.2">
      <c r="A46" s="33" t="s">
        <v>244</v>
      </c>
      <c r="B46" s="33"/>
      <c r="C46" s="36">
        <v>0</v>
      </c>
      <c r="D46" s="36"/>
      <c r="E46" s="55">
        <v>0</v>
      </c>
      <c r="F46" s="55"/>
      <c r="G46" s="66">
        <v>0</v>
      </c>
      <c r="H46" s="66"/>
      <c r="I46" s="55">
        <v>0</v>
      </c>
      <c r="J46" s="55"/>
    </row>
    <row r="47" spans="1:10" x14ac:dyDescent="0.2">
      <c r="A47" s="67" t="s">
        <v>172</v>
      </c>
      <c r="B47" s="67"/>
      <c r="C47" s="68">
        <f>SUM(C32:D46)</f>
        <v>608615789.63999987</v>
      </c>
      <c r="D47" s="68"/>
      <c r="E47" s="69">
        <f t="shared" ref="E47" si="6">SUM(E32:F46)</f>
        <v>0.99999999999999989</v>
      </c>
      <c r="F47" s="69"/>
      <c r="G47" s="70">
        <f t="shared" ref="G47" si="7">SUM(G32:H46)</f>
        <v>7033</v>
      </c>
      <c r="H47" s="70"/>
      <c r="I47" s="69">
        <f t="shared" ref="I47" si="8">SUM(I32:J46)</f>
        <v>1</v>
      </c>
      <c r="J47" s="69"/>
    </row>
    <row r="48" spans="1:10" ht="3.75" customHeight="1" x14ac:dyDescent="0.2">
      <c r="A48" s="12"/>
      <c r="B48" s="12"/>
      <c r="C48" s="12"/>
      <c r="D48" s="12"/>
      <c r="E48" s="12"/>
      <c r="F48" s="12"/>
      <c r="G48" s="12"/>
      <c r="H48" s="12"/>
      <c r="I48" s="12"/>
      <c r="J48" s="12"/>
    </row>
    <row r="49" spans="1:10" ht="15" customHeight="1" x14ac:dyDescent="0.2">
      <c r="A49" s="38" t="s">
        <v>143</v>
      </c>
      <c r="B49" s="39"/>
      <c r="C49" s="39"/>
      <c r="D49" s="39"/>
      <c r="E49" s="39"/>
      <c r="F49" s="39"/>
      <c r="G49" s="39"/>
      <c r="H49" s="39"/>
      <c r="I49" s="39"/>
      <c r="J49" s="40"/>
    </row>
    <row r="50" spans="1:10" ht="3.75" customHeight="1" x14ac:dyDescent="0.2">
      <c r="A50" s="2"/>
      <c r="B50" s="2"/>
      <c r="C50" s="2"/>
      <c r="D50" s="2"/>
      <c r="E50" s="6"/>
      <c r="F50" s="6"/>
      <c r="G50" s="2"/>
      <c r="H50" s="7"/>
      <c r="I50" s="7"/>
      <c r="J50" s="7"/>
    </row>
    <row r="51" spans="1:10" x14ac:dyDescent="0.2">
      <c r="A51" s="16"/>
      <c r="B51" s="16"/>
      <c r="C51" s="64" t="s">
        <v>133</v>
      </c>
      <c r="D51" s="64"/>
      <c r="E51" s="64" t="s">
        <v>134</v>
      </c>
      <c r="F51" s="64"/>
      <c r="G51" s="64" t="s">
        <v>135</v>
      </c>
      <c r="H51" s="64"/>
      <c r="I51" s="64" t="s">
        <v>136</v>
      </c>
      <c r="J51" s="64"/>
    </row>
    <row r="52" spans="1:10" x14ac:dyDescent="0.2">
      <c r="A52" s="42" t="s">
        <v>670</v>
      </c>
      <c r="B52" s="42"/>
      <c r="C52" s="37">
        <v>219793820.66</v>
      </c>
      <c r="D52" s="37"/>
      <c r="E52" s="59">
        <v>0.36113723041922624</v>
      </c>
      <c r="F52" s="59"/>
      <c r="G52" s="58">
        <v>2650</v>
      </c>
      <c r="H52" s="58"/>
      <c r="I52" s="59">
        <v>0.3767951087729276</v>
      </c>
      <c r="J52" s="59"/>
    </row>
    <row r="53" spans="1:10" x14ac:dyDescent="0.2">
      <c r="A53" s="42" t="s">
        <v>671</v>
      </c>
      <c r="B53" s="42"/>
      <c r="C53" s="37">
        <v>388821968.98000002</v>
      </c>
      <c r="D53" s="37"/>
      <c r="E53" s="59">
        <v>0.63886276958077381</v>
      </c>
      <c r="F53" s="59"/>
      <c r="G53" s="58">
        <v>4383</v>
      </c>
      <c r="H53" s="58"/>
      <c r="I53" s="59">
        <v>0.62320489122707234</v>
      </c>
      <c r="J53" s="59"/>
    </row>
    <row r="54" spans="1:10" x14ac:dyDescent="0.2">
      <c r="A54" s="67" t="s">
        <v>172</v>
      </c>
      <c r="B54" s="67"/>
      <c r="C54" s="68">
        <f>SUM(C52:D53)</f>
        <v>608615789.63999999</v>
      </c>
      <c r="D54" s="68"/>
      <c r="E54" s="69">
        <f t="shared" ref="E54" si="9">SUM(E52:F53)</f>
        <v>1</v>
      </c>
      <c r="F54" s="69"/>
      <c r="G54" s="70">
        <f t="shared" ref="G54" si="10">SUM(G52:H53)</f>
        <v>7033</v>
      </c>
      <c r="H54" s="70"/>
      <c r="I54" s="69">
        <f t="shared" ref="I54" si="11">SUM(I52:J53)</f>
        <v>1</v>
      </c>
      <c r="J54" s="69"/>
    </row>
    <row r="55" spans="1:10" ht="3.75" customHeight="1" x14ac:dyDescent="0.2">
      <c r="A55" s="12"/>
      <c r="B55" s="12"/>
      <c r="C55" s="12"/>
      <c r="D55" s="12"/>
      <c r="E55" s="12"/>
      <c r="F55" s="12"/>
      <c r="G55" s="12"/>
      <c r="H55" s="12"/>
      <c r="I55" s="12"/>
      <c r="J55" s="12"/>
    </row>
    <row r="56" spans="1:10" x14ac:dyDescent="0.2">
      <c r="A56" s="34" t="s">
        <v>38</v>
      </c>
      <c r="B56" s="34"/>
      <c r="C56" s="34"/>
      <c r="D56" s="34"/>
      <c r="E56" s="34"/>
      <c r="F56" s="34"/>
      <c r="G56" s="34"/>
      <c r="H56" s="34"/>
      <c r="I56" s="34"/>
      <c r="J56" s="34"/>
    </row>
  </sheetData>
  <mergeCells count="198">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A19:J19"/>
    <mergeCell ref="C21:D21"/>
    <mergeCell ref="E21:F21"/>
    <mergeCell ref="G21:H21"/>
    <mergeCell ref="I21:J21"/>
    <mergeCell ref="A22:B22"/>
    <mergeCell ref="C22:D22"/>
    <mergeCell ref="E22:F22"/>
    <mergeCell ref="G22:H22"/>
    <mergeCell ref="I22:J22"/>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A23:B23"/>
    <mergeCell ref="C23:D23"/>
    <mergeCell ref="E23:F23"/>
    <mergeCell ref="G23:H23"/>
    <mergeCell ref="I23:J23"/>
    <mergeCell ref="A24:B24"/>
    <mergeCell ref="C24:D24"/>
    <mergeCell ref="E24:F24"/>
    <mergeCell ref="G24:H24"/>
    <mergeCell ref="I24:J24"/>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C45:D45"/>
    <mergeCell ref="E45:F45"/>
    <mergeCell ref="G45:H45"/>
    <mergeCell ref="I45:J45"/>
    <mergeCell ref="A46:B46"/>
    <mergeCell ref="C46:D46"/>
    <mergeCell ref="E46:F46"/>
    <mergeCell ref="G46:H46"/>
    <mergeCell ref="I46:J46"/>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C32" sqref="C32:J32"/>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245</v>
      </c>
      <c r="B8" s="33"/>
      <c r="C8" s="36">
        <v>20290735.23</v>
      </c>
      <c r="D8" s="36"/>
      <c r="E8" s="55">
        <v>3.3339153494525826E-2</v>
      </c>
      <c r="F8" s="55"/>
      <c r="G8" s="66">
        <v>342</v>
      </c>
      <c r="H8" s="66"/>
      <c r="I8" s="55">
        <v>4.8627897056732546E-2</v>
      </c>
      <c r="J8" s="55"/>
    </row>
    <row r="9" spans="1:10" x14ac:dyDescent="0.2">
      <c r="A9" s="33" t="s">
        <v>246</v>
      </c>
      <c r="B9" s="33"/>
      <c r="C9" s="36">
        <v>52883230.770000003</v>
      </c>
      <c r="D9" s="36"/>
      <c r="E9" s="55">
        <v>8.6890993743821143E-2</v>
      </c>
      <c r="F9" s="55"/>
      <c r="G9" s="66">
        <v>902</v>
      </c>
      <c r="H9" s="66"/>
      <c r="I9" s="55">
        <v>0.12825252381629462</v>
      </c>
      <c r="J9" s="55"/>
    </row>
    <row r="10" spans="1:10" x14ac:dyDescent="0.2">
      <c r="A10" s="33" t="s">
        <v>247</v>
      </c>
      <c r="B10" s="33"/>
      <c r="C10" s="36">
        <v>30456899.260000002</v>
      </c>
      <c r="D10" s="36"/>
      <c r="E10" s="55">
        <v>5.0042900263917646E-2</v>
      </c>
      <c r="F10" s="55"/>
      <c r="G10" s="66">
        <v>466</v>
      </c>
      <c r="H10" s="66"/>
      <c r="I10" s="55">
        <v>6.6259064410635574E-2</v>
      </c>
      <c r="J10" s="55"/>
    </row>
    <row r="11" spans="1:10" x14ac:dyDescent="0.2">
      <c r="A11" s="33" t="s">
        <v>248</v>
      </c>
      <c r="B11" s="33"/>
      <c r="C11" s="36">
        <v>9278465.9800000004</v>
      </c>
      <c r="D11" s="36"/>
      <c r="E11" s="55">
        <v>1.5245194321179658E-2</v>
      </c>
      <c r="F11" s="55"/>
      <c r="G11" s="66">
        <v>155</v>
      </c>
      <c r="H11" s="66"/>
      <c r="I11" s="55">
        <v>2.2038959192378787E-2</v>
      </c>
      <c r="J11" s="55"/>
    </row>
    <row r="12" spans="1:10" x14ac:dyDescent="0.2">
      <c r="A12" s="33" t="s">
        <v>249</v>
      </c>
      <c r="B12" s="33"/>
      <c r="C12" s="36">
        <v>9880912.8100000005</v>
      </c>
      <c r="D12" s="36"/>
      <c r="E12" s="55">
        <v>1.6235058271893706E-2</v>
      </c>
      <c r="F12" s="55"/>
      <c r="G12" s="66">
        <v>171</v>
      </c>
      <c r="H12" s="66"/>
      <c r="I12" s="55">
        <v>2.4313948528366273E-2</v>
      </c>
      <c r="J12" s="55"/>
    </row>
    <row r="13" spans="1:10" x14ac:dyDescent="0.2">
      <c r="A13" s="33" t="s">
        <v>250</v>
      </c>
      <c r="B13" s="33"/>
      <c r="C13" s="36">
        <v>18152831.969999999</v>
      </c>
      <c r="D13" s="36"/>
      <c r="E13" s="55">
        <v>2.982642297324805E-2</v>
      </c>
      <c r="F13" s="55"/>
      <c r="G13" s="66">
        <v>288</v>
      </c>
      <c r="H13" s="66"/>
      <c r="I13" s="55">
        <v>4.0949808047774774E-2</v>
      </c>
      <c r="J13" s="55"/>
    </row>
    <row r="14" spans="1:10" x14ac:dyDescent="0.2">
      <c r="A14" s="33" t="s">
        <v>251</v>
      </c>
      <c r="B14" s="33"/>
      <c r="C14" s="36">
        <v>6778902.5700000003</v>
      </c>
      <c r="D14" s="36"/>
      <c r="E14" s="55">
        <v>1.1138229874071724E-2</v>
      </c>
      <c r="F14" s="55"/>
      <c r="G14" s="66">
        <v>81</v>
      </c>
      <c r="H14" s="66"/>
      <c r="I14" s="55">
        <v>1.1517133513436657E-2</v>
      </c>
      <c r="J14" s="55"/>
    </row>
    <row r="15" spans="1:10" x14ac:dyDescent="0.2">
      <c r="A15" s="33" t="s">
        <v>252</v>
      </c>
      <c r="B15" s="33"/>
      <c r="C15" s="36">
        <v>4960189.9000000004</v>
      </c>
      <c r="D15" s="36"/>
      <c r="E15" s="55">
        <v>8.1499527032218196E-3</v>
      </c>
      <c r="F15" s="55"/>
      <c r="G15" s="66">
        <v>61</v>
      </c>
      <c r="H15" s="66"/>
      <c r="I15" s="55">
        <v>8.6733968434522957E-3</v>
      </c>
      <c r="J15" s="55"/>
    </row>
    <row r="16" spans="1:10" x14ac:dyDescent="0.2">
      <c r="A16" s="33" t="s">
        <v>253</v>
      </c>
      <c r="B16" s="33"/>
      <c r="C16" s="36">
        <v>6573320.7699999996</v>
      </c>
      <c r="D16" s="36"/>
      <c r="E16" s="55">
        <v>1.0800444027073565E-2</v>
      </c>
      <c r="F16" s="55"/>
      <c r="G16" s="66">
        <v>77</v>
      </c>
      <c r="H16" s="66"/>
      <c r="I16" s="55">
        <v>1.0948386179439783E-2</v>
      </c>
      <c r="J16" s="55"/>
    </row>
    <row r="17" spans="1:10" x14ac:dyDescent="0.2">
      <c r="A17" s="33" t="s">
        <v>254</v>
      </c>
      <c r="B17" s="33"/>
      <c r="C17" s="36">
        <v>11774263</v>
      </c>
      <c r="D17" s="36"/>
      <c r="E17" s="55">
        <v>1.9345970315631393E-2</v>
      </c>
      <c r="F17" s="55"/>
      <c r="G17" s="66">
        <v>145</v>
      </c>
      <c r="H17" s="66"/>
      <c r="I17" s="55">
        <v>2.0617090857386607E-2</v>
      </c>
      <c r="J17" s="55"/>
    </row>
    <row r="18" spans="1:10" x14ac:dyDescent="0.2">
      <c r="A18" s="33" t="s">
        <v>255</v>
      </c>
      <c r="B18" s="33"/>
      <c r="C18" s="36">
        <v>13410823.58</v>
      </c>
      <c r="D18" s="36"/>
      <c r="E18" s="55">
        <v>2.2034958356786281E-2</v>
      </c>
      <c r="F18" s="55"/>
      <c r="G18" s="66">
        <v>175</v>
      </c>
      <c r="H18" s="66"/>
      <c r="I18" s="55">
        <v>2.4882695862363146E-2</v>
      </c>
      <c r="J18" s="55"/>
    </row>
    <row r="19" spans="1:10" x14ac:dyDescent="0.2">
      <c r="A19" s="33" t="s">
        <v>256</v>
      </c>
      <c r="B19" s="33"/>
      <c r="C19" s="36">
        <v>2091585.73</v>
      </c>
      <c r="D19" s="36"/>
      <c r="E19" s="55">
        <v>3.4366274513469093E-3</v>
      </c>
      <c r="F19" s="55"/>
      <c r="G19" s="66">
        <v>33</v>
      </c>
      <c r="H19" s="66"/>
      <c r="I19" s="55">
        <v>4.6921655054741928E-3</v>
      </c>
      <c r="J19" s="55"/>
    </row>
    <row r="20" spans="1:10" x14ac:dyDescent="0.2">
      <c r="A20" s="33" t="s">
        <v>257</v>
      </c>
      <c r="B20" s="33"/>
      <c r="C20" s="36">
        <v>5046686.18</v>
      </c>
      <c r="D20" s="36"/>
      <c r="E20" s="55">
        <v>8.2920723811407294E-3</v>
      </c>
      <c r="F20" s="55"/>
      <c r="G20" s="66">
        <v>39</v>
      </c>
      <c r="H20" s="66"/>
      <c r="I20" s="55">
        <v>5.5452865064695009E-3</v>
      </c>
      <c r="J20" s="55"/>
    </row>
    <row r="21" spans="1:10" x14ac:dyDescent="0.2">
      <c r="A21" s="33" t="s">
        <v>258</v>
      </c>
      <c r="B21" s="33"/>
      <c r="C21" s="36">
        <v>12627865.07</v>
      </c>
      <c r="D21" s="36"/>
      <c r="E21" s="55">
        <v>2.0748500589295359E-2</v>
      </c>
      <c r="F21" s="55"/>
      <c r="G21" s="66">
        <v>121</v>
      </c>
      <c r="H21" s="66"/>
      <c r="I21" s="55">
        <v>1.7204606853405375E-2</v>
      </c>
      <c r="J21" s="55"/>
    </row>
    <row r="22" spans="1:10" x14ac:dyDescent="0.2">
      <c r="A22" s="33" t="s">
        <v>259</v>
      </c>
      <c r="B22" s="33"/>
      <c r="C22" s="36">
        <v>30030768.530000001</v>
      </c>
      <c r="D22" s="36"/>
      <c r="E22" s="55">
        <v>4.9342736486944233E-2</v>
      </c>
      <c r="F22" s="55"/>
      <c r="G22" s="66">
        <v>269</v>
      </c>
      <c r="H22" s="66"/>
      <c r="I22" s="55">
        <v>3.8248258211289632E-2</v>
      </c>
      <c r="J22" s="55"/>
    </row>
    <row r="23" spans="1:10" x14ac:dyDescent="0.2">
      <c r="A23" s="33" t="s">
        <v>260</v>
      </c>
      <c r="B23" s="33"/>
      <c r="C23" s="36">
        <v>16978078.579999998</v>
      </c>
      <c r="D23" s="36"/>
      <c r="E23" s="55">
        <v>2.789621772718489E-2</v>
      </c>
      <c r="F23" s="55"/>
      <c r="G23" s="66">
        <v>182</v>
      </c>
      <c r="H23" s="66"/>
      <c r="I23" s="55">
        <v>2.5878003696857672E-2</v>
      </c>
      <c r="J23" s="55"/>
    </row>
    <row r="24" spans="1:10" x14ac:dyDescent="0.2">
      <c r="A24" s="33" t="s">
        <v>261</v>
      </c>
      <c r="B24" s="33"/>
      <c r="C24" s="36">
        <v>8415888.1400000006</v>
      </c>
      <c r="D24" s="36"/>
      <c r="E24" s="55">
        <v>1.3827916204701246E-2</v>
      </c>
      <c r="F24" s="55"/>
      <c r="G24" s="66">
        <v>63</v>
      </c>
      <c r="H24" s="66"/>
      <c r="I24" s="55">
        <v>8.9577705104507323E-3</v>
      </c>
      <c r="J24" s="55"/>
    </row>
    <row r="25" spans="1:10" x14ac:dyDescent="0.2">
      <c r="A25" s="33" t="s">
        <v>262</v>
      </c>
      <c r="B25" s="33"/>
      <c r="C25" s="36">
        <v>17376808.489999998</v>
      </c>
      <c r="D25" s="36"/>
      <c r="E25" s="55">
        <v>2.8551359964352041E-2</v>
      </c>
      <c r="F25" s="55"/>
      <c r="G25" s="66">
        <v>116</v>
      </c>
      <c r="H25" s="66"/>
      <c r="I25" s="55">
        <v>1.6493672685909285E-2</v>
      </c>
      <c r="J25" s="55"/>
    </row>
    <row r="26" spans="1:10" x14ac:dyDescent="0.2">
      <c r="A26" s="33" t="s">
        <v>263</v>
      </c>
      <c r="B26" s="33"/>
      <c r="C26" s="36">
        <v>43795914.82</v>
      </c>
      <c r="D26" s="36"/>
      <c r="E26" s="55">
        <v>7.1959872822073112E-2</v>
      </c>
      <c r="F26" s="55"/>
      <c r="G26" s="66">
        <v>282</v>
      </c>
      <c r="H26" s="66"/>
      <c r="I26" s="55">
        <v>4.0096687046779468E-2</v>
      </c>
      <c r="J26" s="55"/>
    </row>
    <row r="27" spans="1:10" x14ac:dyDescent="0.2">
      <c r="A27" s="33" t="s">
        <v>264</v>
      </c>
      <c r="B27" s="33"/>
      <c r="C27" s="36">
        <v>52495823.280000001</v>
      </c>
      <c r="D27" s="36"/>
      <c r="E27" s="55">
        <v>8.6254455066063287E-2</v>
      </c>
      <c r="F27" s="55"/>
      <c r="G27" s="66">
        <v>330</v>
      </c>
      <c r="H27" s="66"/>
      <c r="I27" s="55">
        <v>4.6921655054741933E-2</v>
      </c>
      <c r="J27" s="55"/>
    </row>
    <row r="28" spans="1:10" x14ac:dyDescent="0.2">
      <c r="A28" s="33" t="s">
        <v>265</v>
      </c>
      <c r="B28" s="33"/>
      <c r="C28" s="36">
        <v>13574701.09</v>
      </c>
      <c r="D28" s="36"/>
      <c r="E28" s="55">
        <v>2.2304221022641426E-2</v>
      </c>
      <c r="F28" s="55"/>
      <c r="G28" s="66">
        <v>70</v>
      </c>
      <c r="H28" s="66"/>
      <c r="I28" s="55">
        <v>9.9530783449452587E-3</v>
      </c>
      <c r="J28" s="55"/>
    </row>
    <row r="29" spans="1:10" x14ac:dyDescent="0.2">
      <c r="A29" s="33" t="s">
        <v>266</v>
      </c>
      <c r="B29" s="33"/>
      <c r="C29" s="36">
        <v>1101825.77</v>
      </c>
      <c r="D29" s="36"/>
      <c r="E29" s="55">
        <v>1.8103798632167214E-3</v>
      </c>
      <c r="F29" s="55"/>
      <c r="G29" s="66">
        <v>6</v>
      </c>
      <c r="H29" s="66"/>
      <c r="I29" s="55">
        <v>8.5312100099530787E-4</v>
      </c>
      <c r="J29" s="55"/>
    </row>
    <row r="30" spans="1:10" x14ac:dyDescent="0.2">
      <c r="A30" s="33" t="s">
        <v>686</v>
      </c>
      <c r="B30" s="33"/>
      <c r="C30" s="36">
        <v>168452.33</v>
      </c>
      <c r="D30" s="36"/>
      <c r="E30" s="55">
        <v>2.7677942778914851E-4</v>
      </c>
      <c r="F30" s="55"/>
      <c r="G30" s="66">
        <v>1</v>
      </c>
      <c r="H30" s="66"/>
      <c r="I30" s="55">
        <v>1.4218683349921798E-4</v>
      </c>
      <c r="J30" s="55"/>
    </row>
    <row r="31" spans="1:10" x14ac:dyDescent="0.2">
      <c r="A31" s="33" t="s">
        <v>267</v>
      </c>
      <c r="B31" s="33"/>
      <c r="C31" s="36">
        <v>676995.13</v>
      </c>
      <c r="D31" s="36"/>
      <c r="E31" s="55">
        <v>1.1123522286538882E-3</v>
      </c>
      <c r="F31" s="55"/>
      <c r="G31" s="66">
        <v>8</v>
      </c>
      <c r="H31" s="66"/>
      <c r="I31" s="55">
        <v>1.1374946679937438E-3</v>
      </c>
      <c r="J31" s="55"/>
    </row>
    <row r="32" spans="1:10" x14ac:dyDescent="0.2">
      <c r="A32" s="33" t="s">
        <v>173</v>
      </c>
      <c r="B32" s="33"/>
      <c r="C32" s="36">
        <v>219793820.66</v>
      </c>
      <c r="D32" s="36"/>
      <c r="E32" s="55">
        <v>0.36113723041922624</v>
      </c>
      <c r="F32" s="55"/>
      <c r="G32" s="66">
        <v>2650</v>
      </c>
      <c r="H32" s="66"/>
      <c r="I32" s="55">
        <v>0.3767951087729276</v>
      </c>
      <c r="J32" s="55"/>
    </row>
    <row r="33" spans="1:10" x14ac:dyDescent="0.2">
      <c r="A33" s="67" t="s">
        <v>172</v>
      </c>
      <c r="B33" s="67"/>
      <c r="C33" s="68">
        <v>608615789.63999999</v>
      </c>
      <c r="D33" s="68"/>
      <c r="E33" s="69">
        <v>1</v>
      </c>
      <c r="F33" s="69"/>
      <c r="G33" s="70">
        <v>7033</v>
      </c>
      <c r="H33" s="70"/>
      <c r="I33" s="69">
        <v>1</v>
      </c>
      <c r="J33" s="69"/>
    </row>
    <row r="34" spans="1:10" ht="3.75" customHeight="1" x14ac:dyDescent="0.2">
      <c r="A34" s="1"/>
      <c r="B34" s="1"/>
      <c r="C34" s="1"/>
      <c r="D34" s="1"/>
      <c r="E34" s="1"/>
      <c r="F34" s="1"/>
      <c r="G34" s="1"/>
      <c r="H34" s="1"/>
      <c r="I34" s="1"/>
      <c r="J34" s="1"/>
    </row>
    <row r="35" spans="1:10" x14ac:dyDescent="0.2">
      <c r="A35" s="38" t="s">
        <v>145</v>
      </c>
      <c r="B35" s="39"/>
      <c r="C35" s="39"/>
      <c r="D35" s="39"/>
      <c r="E35" s="39"/>
      <c r="F35" s="39"/>
      <c r="G35" s="39"/>
      <c r="H35" s="39"/>
      <c r="I35" s="39"/>
      <c r="J35" s="40"/>
    </row>
    <row r="36" spans="1:10" ht="3.75" customHeight="1" x14ac:dyDescent="0.2">
      <c r="A36" s="1"/>
      <c r="B36" s="1"/>
      <c r="C36" s="1"/>
      <c r="D36" s="1"/>
      <c r="E36" s="1"/>
      <c r="F36" s="1"/>
      <c r="G36" s="1"/>
      <c r="H36" s="1"/>
      <c r="I36" s="1"/>
      <c r="J36" s="1"/>
    </row>
    <row r="37" spans="1:10" x14ac:dyDescent="0.2">
      <c r="A37" s="16"/>
      <c r="B37" s="16"/>
      <c r="C37" s="64" t="s">
        <v>133</v>
      </c>
      <c r="D37" s="64"/>
      <c r="E37" s="64" t="s">
        <v>134</v>
      </c>
      <c r="F37" s="64"/>
      <c r="G37" s="64" t="s">
        <v>135</v>
      </c>
      <c r="H37" s="64"/>
      <c r="I37" s="64" t="s">
        <v>136</v>
      </c>
      <c r="J37" s="64"/>
    </row>
    <row r="38" spans="1:10" x14ac:dyDescent="0.2">
      <c r="A38" s="42" t="s">
        <v>268</v>
      </c>
      <c r="B38" s="42"/>
      <c r="C38" s="37">
        <v>608615789.63999999</v>
      </c>
      <c r="D38" s="37"/>
      <c r="E38" s="59">
        <v>1</v>
      </c>
      <c r="F38" s="59"/>
      <c r="G38" s="58">
        <v>7033</v>
      </c>
      <c r="H38" s="58"/>
      <c r="I38" s="59">
        <v>1</v>
      </c>
      <c r="J38" s="59"/>
    </row>
    <row r="39" spans="1:10" x14ac:dyDescent="0.2">
      <c r="A39" s="60" t="s">
        <v>172</v>
      </c>
      <c r="B39" s="60"/>
      <c r="C39" s="61">
        <f>SUM(C38)</f>
        <v>608615789.63999999</v>
      </c>
      <c r="D39" s="61"/>
      <c r="E39" s="62">
        <f t="shared" ref="E39" si="0">SUM(E38)</f>
        <v>1</v>
      </c>
      <c r="F39" s="62"/>
      <c r="G39" s="63">
        <f t="shared" ref="G39" si="1">SUM(G38)</f>
        <v>7033</v>
      </c>
      <c r="H39" s="63"/>
      <c r="I39" s="62">
        <f t="shared" ref="I39" si="2">SUM(I38)</f>
        <v>1</v>
      </c>
      <c r="J39" s="62"/>
    </row>
    <row r="40" spans="1:10" ht="3.75" customHeight="1" x14ac:dyDescent="0.2">
      <c r="A40" s="1"/>
      <c r="B40" s="1"/>
      <c r="C40" s="1"/>
      <c r="D40" s="1"/>
      <c r="E40" s="1"/>
      <c r="F40" s="1"/>
      <c r="G40" s="1"/>
      <c r="H40" s="1"/>
      <c r="I40" s="1"/>
      <c r="J40" s="1"/>
    </row>
    <row r="41" spans="1:10" ht="15" customHeight="1" x14ac:dyDescent="0.2">
      <c r="A41" s="38" t="s">
        <v>146</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42" t="s">
        <v>269</v>
      </c>
      <c r="B44" s="42"/>
      <c r="C44" s="37">
        <v>604606243.59000003</v>
      </c>
      <c r="D44" s="37"/>
      <c r="E44" s="59">
        <v>0.99341202427171393</v>
      </c>
      <c r="F44" s="59"/>
      <c r="G44" s="58">
        <v>6951</v>
      </c>
      <c r="H44" s="58"/>
      <c r="I44" s="59">
        <v>0.98834067965306416</v>
      </c>
      <c r="J44" s="59"/>
    </row>
    <row r="45" spans="1:10" x14ac:dyDescent="0.2">
      <c r="A45" s="42" t="s">
        <v>270</v>
      </c>
      <c r="B45" s="42"/>
      <c r="C45" s="37">
        <v>4009546.05</v>
      </c>
      <c r="D45" s="37"/>
      <c r="E45" s="59">
        <v>6.5879757282861018E-3</v>
      </c>
      <c r="F45" s="59"/>
      <c r="G45" s="58">
        <v>82</v>
      </c>
      <c r="H45" s="58"/>
      <c r="I45" s="59">
        <v>1.1659320346935873E-2</v>
      </c>
      <c r="J45" s="59"/>
    </row>
    <row r="46" spans="1:10" x14ac:dyDescent="0.2">
      <c r="A46" s="60" t="s">
        <v>172</v>
      </c>
      <c r="B46" s="60"/>
      <c r="C46" s="61">
        <f>SUM(C44:D45)</f>
        <v>608615789.63999999</v>
      </c>
      <c r="D46" s="61"/>
      <c r="E46" s="62">
        <f t="shared" ref="E46" si="3">SUM(E44:F45)</f>
        <v>1</v>
      </c>
      <c r="F46" s="62"/>
      <c r="G46" s="63">
        <f t="shared" ref="G46" si="4">SUM(G44:H45)</f>
        <v>7033</v>
      </c>
      <c r="H46" s="63"/>
      <c r="I46" s="62">
        <f t="shared" ref="I46" si="5">SUM(I44:J45)</f>
        <v>1</v>
      </c>
      <c r="J46" s="62"/>
    </row>
    <row r="47" spans="1:10" ht="3.75" customHeight="1" x14ac:dyDescent="0.2">
      <c r="A47" s="12"/>
      <c r="B47" s="12"/>
      <c r="C47" s="12"/>
      <c r="D47" s="12"/>
      <c r="E47" s="12"/>
      <c r="F47" s="12"/>
      <c r="G47" s="12"/>
      <c r="H47" s="12"/>
      <c r="I47" s="12"/>
      <c r="J47" s="12"/>
    </row>
    <row r="48" spans="1:10" ht="15" customHeight="1" x14ac:dyDescent="0.2">
      <c r="A48" s="38" t="s">
        <v>147</v>
      </c>
      <c r="B48" s="39"/>
      <c r="C48" s="39"/>
      <c r="D48" s="39"/>
      <c r="E48" s="39"/>
      <c r="F48" s="39"/>
      <c r="G48" s="39"/>
      <c r="H48" s="39"/>
      <c r="I48" s="39"/>
      <c r="J48" s="40"/>
    </row>
    <row r="49" spans="1:10" ht="3.75" customHeight="1" x14ac:dyDescent="0.2">
      <c r="A49" s="2"/>
      <c r="B49" s="2"/>
      <c r="C49" s="2"/>
      <c r="D49" s="2"/>
      <c r="E49" s="6"/>
      <c r="F49" s="6"/>
      <c r="G49" s="2"/>
      <c r="H49" s="7"/>
      <c r="I49" s="7"/>
      <c r="J49" s="7"/>
    </row>
    <row r="50" spans="1:10" x14ac:dyDescent="0.2">
      <c r="A50" s="16"/>
      <c r="B50" s="16"/>
      <c r="C50" s="64" t="s">
        <v>133</v>
      </c>
      <c r="D50" s="64"/>
      <c r="E50" s="64" t="s">
        <v>134</v>
      </c>
      <c r="F50" s="64"/>
      <c r="G50" s="64" t="s">
        <v>135</v>
      </c>
      <c r="H50" s="64"/>
      <c r="I50" s="64" t="s">
        <v>136</v>
      </c>
      <c r="J50" s="64"/>
    </row>
    <row r="51" spans="1:10" x14ac:dyDescent="0.2">
      <c r="A51" s="42" t="s">
        <v>642</v>
      </c>
      <c r="B51" s="42"/>
      <c r="C51" s="37">
        <v>934345.42</v>
      </c>
      <c r="D51" s="37"/>
      <c r="E51" s="59">
        <v>1.5351974692484911E-3</v>
      </c>
      <c r="F51" s="59"/>
      <c r="G51" s="58">
        <v>56</v>
      </c>
      <c r="H51" s="58"/>
      <c r="I51" s="59">
        <v>7.962462675956206E-3</v>
      </c>
      <c r="J51" s="59"/>
    </row>
    <row r="52" spans="1:10" x14ac:dyDescent="0.2">
      <c r="A52" s="42" t="s">
        <v>643</v>
      </c>
      <c r="B52" s="42"/>
      <c r="C52" s="37">
        <v>6203661.0800000001</v>
      </c>
      <c r="D52" s="37"/>
      <c r="E52" s="59">
        <v>1.0193066275308934E-2</v>
      </c>
      <c r="F52" s="59"/>
      <c r="G52" s="58">
        <v>251</v>
      </c>
      <c r="H52" s="58"/>
      <c r="I52" s="59">
        <v>3.5688895208303713E-2</v>
      </c>
      <c r="J52" s="59"/>
    </row>
    <row r="53" spans="1:10" x14ac:dyDescent="0.2">
      <c r="A53" s="42" t="s">
        <v>644</v>
      </c>
      <c r="B53" s="42"/>
      <c r="C53" s="37">
        <v>12219427.74</v>
      </c>
      <c r="D53" s="37"/>
      <c r="E53" s="59">
        <v>2.0077408355159282E-2</v>
      </c>
      <c r="F53" s="59"/>
      <c r="G53" s="58">
        <v>308</v>
      </c>
      <c r="H53" s="58"/>
      <c r="I53" s="59">
        <v>4.3793544717759134E-2</v>
      </c>
      <c r="J53" s="59"/>
    </row>
    <row r="54" spans="1:10" x14ac:dyDescent="0.2">
      <c r="A54" s="42" t="s">
        <v>645</v>
      </c>
      <c r="B54" s="42"/>
      <c r="C54" s="37">
        <v>21246193.170000002</v>
      </c>
      <c r="D54" s="37"/>
      <c r="E54" s="59">
        <v>3.4909040369404905E-2</v>
      </c>
      <c r="F54" s="59"/>
      <c r="G54" s="58">
        <v>438</v>
      </c>
      <c r="H54" s="58"/>
      <c r="I54" s="59">
        <v>6.2277833072657475E-2</v>
      </c>
      <c r="J54" s="59"/>
    </row>
    <row r="55" spans="1:10" x14ac:dyDescent="0.2">
      <c r="A55" s="42" t="s">
        <v>646</v>
      </c>
      <c r="B55" s="42"/>
      <c r="C55" s="37">
        <v>37157425.460000001</v>
      </c>
      <c r="D55" s="37"/>
      <c r="E55" s="59">
        <v>6.1052352062668055E-2</v>
      </c>
      <c r="F55" s="59"/>
      <c r="G55" s="58">
        <v>594</v>
      </c>
      <c r="H55" s="58"/>
      <c r="I55" s="59">
        <v>8.4458979098535475E-2</v>
      </c>
      <c r="J55" s="59"/>
    </row>
    <row r="56" spans="1:10" x14ac:dyDescent="0.2">
      <c r="A56" s="42" t="s">
        <v>647</v>
      </c>
      <c r="B56" s="42"/>
      <c r="C56" s="37">
        <v>51923107.210000001</v>
      </c>
      <c r="D56" s="37"/>
      <c r="E56" s="59">
        <v>8.531344091600522E-2</v>
      </c>
      <c r="F56" s="59"/>
      <c r="G56" s="58">
        <v>797</v>
      </c>
      <c r="H56" s="58"/>
      <c r="I56" s="59">
        <v>0.11332290629887673</v>
      </c>
      <c r="J56" s="59"/>
    </row>
    <row r="57" spans="1:10" x14ac:dyDescent="0.2">
      <c r="A57" s="42" t="s">
        <v>648</v>
      </c>
      <c r="B57" s="42"/>
      <c r="C57" s="37">
        <v>81478810.670000002</v>
      </c>
      <c r="D57" s="37"/>
      <c r="E57" s="59">
        <v>0.13387561094692471</v>
      </c>
      <c r="F57" s="59"/>
      <c r="G57" s="58">
        <v>1005</v>
      </c>
      <c r="H57" s="58"/>
      <c r="I57" s="59">
        <v>0.14289776766671405</v>
      </c>
      <c r="J57" s="59"/>
    </row>
    <row r="58" spans="1:10" x14ac:dyDescent="0.2">
      <c r="A58" s="42" t="s">
        <v>649</v>
      </c>
      <c r="B58" s="42"/>
      <c r="C58" s="37">
        <v>124127565.39</v>
      </c>
      <c r="D58" s="37"/>
      <c r="E58" s="59">
        <v>0.20395061630494704</v>
      </c>
      <c r="F58" s="59"/>
      <c r="G58" s="58">
        <v>1293</v>
      </c>
      <c r="H58" s="58"/>
      <c r="I58" s="59">
        <v>0.18384757571448884</v>
      </c>
      <c r="J58" s="59"/>
    </row>
    <row r="59" spans="1:10" x14ac:dyDescent="0.2">
      <c r="A59" s="42" t="s">
        <v>650</v>
      </c>
      <c r="B59" s="42"/>
      <c r="C59" s="37">
        <v>95158748.75</v>
      </c>
      <c r="D59" s="37"/>
      <c r="E59" s="59">
        <v>0.15635274399681118</v>
      </c>
      <c r="F59" s="59"/>
      <c r="G59" s="58">
        <v>822</v>
      </c>
      <c r="H59" s="58"/>
      <c r="I59" s="59">
        <v>0.11687757713635717</v>
      </c>
      <c r="J59" s="59"/>
    </row>
    <row r="60" spans="1:10" x14ac:dyDescent="0.2">
      <c r="A60" s="42" t="s">
        <v>651</v>
      </c>
      <c r="B60" s="42"/>
      <c r="C60" s="37">
        <v>156734511.13</v>
      </c>
      <c r="D60" s="37"/>
      <c r="E60" s="59">
        <v>0.25752619928363907</v>
      </c>
      <c r="F60" s="59"/>
      <c r="G60" s="58">
        <v>1243</v>
      </c>
      <c r="H60" s="58"/>
      <c r="I60" s="59">
        <v>0.17673823403952793</v>
      </c>
      <c r="J60" s="59"/>
    </row>
    <row r="61" spans="1:10" x14ac:dyDescent="0.2">
      <c r="A61" s="42" t="s">
        <v>652</v>
      </c>
      <c r="B61" s="42"/>
      <c r="C61" s="37">
        <v>13441897.380000001</v>
      </c>
      <c r="D61" s="37"/>
      <c r="E61" s="59">
        <v>2.2086014869826111E-2</v>
      </c>
      <c r="F61" s="59"/>
      <c r="G61" s="58">
        <v>139</v>
      </c>
      <c r="H61" s="58"/>
      <c r="I61" s="59">
        <v>1.9763969856391297E-2</v>
      </c>
      <c r="J61" s="59"/>
    </row>
    <row r="62" spans="1:10" x14ac:dyDescent="0.2">
      <c r="A62" s="42" t="s">
        <v>653</v>
      </c>
      <c r="B62" s="42"/>
      <c r="C62" s="37">
        <v>7990096.2400000002</v>
      </c>
      <c r="D62" s="37"/>
      <c r="E62" s="59">
        <v>1.3128309150057036E-2</v>
      </c>
      <c r="F62" s="59"/>
      <c r="G62" s="58">
        <v>87</v>
      </c>
      <c r="H62" s="58"/>
      <c r="I62" s="59">
        <v>1.2370254514431963E-2</v>
      </c>
      <c r="J62" s="59"/>
    </row>
    <row r="63" spans="1:10" x14ac:dyDescent="0.2">
      <c r="A63" s="42" t="s">
        <v>271</v>
      </c>
      <c r="B63" s="42"/>
      <c r="C63" s="37">
        <v>0</v>
      </c>
      <c r="D63" s="37"/>
      <c r="E63" s="59">
        <v>0</v>
      </c>
      <c r="F63" s="59"/>
      <c r="G63" s="58">
        <v>0</v>
      </c>
      <c r="H63" s="58"/>
      <c r="I63" s="59">
        <v>0</v>
      </c>
      <c r="J63" s="59"/>
    </row>
    <row r="64" spans="1:10" x14ac:dyDescent="0.2">
      <c r="A64" s="60" t="s">
        <v>172</v>
      </c>
      <c r="B64" s="60"/>
      <c r="C64" s="61">
        <f>SUM(C51:D63)</f>
        <v>608615789.63999999</v>
      </c>
      <c r="D64" s="61"/>
      <c r="E64" s="62">
        <f t="shared" ref="E64" si="6">SUM(E51:F63)</f>
        <v>1</v>
      </c>
      <c r="F64" s="62"/>
      <c r="G64" s="63">
        <f t="shared" ref="G64" si="7">SUM(G51:H63)</f>
        <v>7033</v>
      </c>
      <c r="H64" s="63"/>
      <c r="I64" s="62">
        <f t="shared" ref="I64" si="8">SUM(I51:J63)</f>
        <v>1</v>
      </c>
      <c r="J64" s="62"/>
    </row>
    <row r="65" spans="1:10" ht="3.75" customHeight="1" x14ac:dyDescent="0.2">
      <c r="A65" s="12"/>
      <c r="B65" s="12"/>
      <c r="C65" s="12"/>
      <c r="D65" s="12"/>
      <c r="E65" s="12"/>
      <c r="F65" s="12"/>
      <c r="G65" s="12"/>
      <c r="H65" s="12"/>
      <c r="I65" s="12"/>
      <c r="J65" s="12"/>
    </row>
    <row r="66" spans="1:10" x14ac:dyDescent="0.2">
      <c r="A66" s="34" t="s">
        <v>38</v>
      </c>
      <c r="B66" s="34"/>
      <c r="C66" s="34"/>
      <c r="D66" s="34"/>
      <c r="E66" s="34"/>
      <c r="F66" s="34"/>
      <c r="G66" s="34"/>
      <c r="H66" s="34"/>
      <c r="I66" s="34"/>
      <c r="J66" s="34"/>
    </row>
  </sheetData>
  <mergeCells count="248">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6:B46"/>
    <mergeCell ref="C46:D46"/>
    <mergeCell ref="E46:F46"/>
    <mergeCell ref="G46:H46"/>
    <mergeCell ref="I46:J46"/>
    <mergeCell ref="A48:J48"/>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0"/>
  <sheetViews>
    <sheetView showGridLines="0" topLeftCell="A28" workbookViewId="0">
      <selection activeCell="E55" sqref="E55:F55"/>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642</v>
      </c>
      <c r="B8" s="42"/>
      <c r="C8" s="37">
        <v>8379744.6299999999</v>
      </c>
      <c r="D8" s="37"/>
      <c r="E8" s="59">
        <v>1.3768529789469759E-2</v>
      </c>
      <c r="F8" s="59"/>
      <c r="G8" s="58">
        <v>439</v>
      </c>
      <c r="H8" s="58"/>
      <c r="I8" s="59">
        <v>6.2420019906156692E-2</v>
      </c>
      <c r="J8" s="59"/>
    </row>
    <row r="9" spans="1:10" x14ac:dyDescent="0.2">
      <c r="A9" s="42" t="s">
        <v>643</v>
      </c>
      <c r="B9" s="42"/>
      <c r="C9" s="37">
        <v>21994716</v>
      </c>
      <c r="D9" s="37"/>
      <c r="E9" s="59">
        <v>3.6138917810545158E-2</v>
      </c>
      <c r="F9" s="59"/>
      <c r="G9" s="58">
        <v>608</v>
      </c>
      <c r="H9" s="58"/>
      <c r="I9" s="59">
        <v>8.6449594767524521E-2</v>
      </c>
      <c r="J9" s="59"/>
    </row>
    <row r="10" spans="1:10" x14ac:dyDescent="0.2">
      <c r="A10" s="42" t="s">
        <v>644</v>
      </c>
      <c r="B10" s="42"/>
      <c r="C10" s="37">
        <v>38849639.299999997</v>
      </c>
      <c r="D10" s="37"/>
      <c r="E10" s="59">
        <v>6.3832782457023993E-2</v>
      </c>
      <c r="F10" s="59"/>
      <c r="G10" s="58">
        <v>750</v>
      </c>
      <c r="H10" s="58"/>
      <c r="I10" s="59">
        <v>0.10664012512441348</v>
      </c>
      <c r="J10" s="59"/>
    </row>
    <row r="11" spans="1:10" x14ac:dyDescent="0.2">
      <c r="A11" s="42" t="s">
        <v>645</v>
      </c>
      <c r="B11" s="42"/>
      <c r="C11" s="37">
        <v>55552662.520000003</v>
      </c>
      <c r="D11" s="37"/>
      <c r="E11" s="59">
        <v>9.1277064226118337E-2</v>
      </c>
      <c r="F11" s="59"/>
      <c r="G11" s="58">
        <v>841</v>
      </c>
      <c r="H11" s="58"/>
      <c r="I11" s="59">
        <v>0.11957912697284231</v>
      </c>
      <c r="J11" s="59"/>
    </row>
    <row r="12" spans="1:10" x14ac:dyDescent="0.2">
      <c r="A12" s="42" t="s">
        <v>646</v>
      </c>
      <c r="B12" s="42"/>
      <c r="C12" s="37">
        <v>84362064.599999994</v>
      </c>
      <c r="D12" s="37"/>
      <c r="E12" s="59">
        <v>0.13861300681978803</v>
      </c>
      <c r="F12" s="59"/>
      <c r="G12" s="58">
        <v>1076</v>
      </c>
      <c r="H12" s="58"/>
      <c r="I12" s="59">
        <v>0.15299303284515853</v>
      </c>
      <c r="J12" s="59"/>
    </row>
    <row r="13" spans="1:10" x14ac:dyDescent="0.2">
      <c r="A13" s="42" t="s">
        <v>647</v>
      </c>
      <c r="B13" s="42"/>
      <c r="C13" s="37">
        <v>97448108.829999998</v>
      </c>
      <c r="D13" s="37"/>
      <c r="E13" s="59">
        <v>0.16011432908706025</v>
      </c>
      <c r="F13" s="59"/>
      <c r="G13" s="58">
        <v>1082</v>
      </c>
      <c r="H13" s="58"/>
      <c r="I13" s="59">
        <v>0.15384615384615385</v>
      </c>
      <c r="J13" s="59"/>
    </row>
    <row r="14" spans="1:10" x14ac:dyDescent="0.2">
      <c r="A14" s="42" t="s">
        <v>648</v>
      </c>
      <c r="B14" s="42"/>
      <c r="C14" s="37">
        <v>109297126.52</v>
      </c>
      <c r="D14" s="37"/>
      <c r="E14" s="59">
        <v>0.17958312679440985</v>
      </c>
      <c r="F14" s="59"/>
      <c r="G14" s="58">
        <v>959</v>
      </c>
      <c r="H14" s="58"/>
      <c r="I14" s="59">
        <v>0.13635717332575004</v>
      </c>
      <c r="J14" s="59"/>
    </row>
    <row r="15" spans="1:10" x14ac:dyDescent="0.2">
      <c r="A15" s="42" t="s">
        <v>649</v>
      </c>
      <c r="B15" s="42"/>
      <c r="C15" s="37">
        <v>81909205.079999998</v>
      </c>
      <c r="D15" s="37"/>
      <c r="E15" s="59">
        <v>0.13458278026018647</v>
      </c>
      <c r="F15" s="59"/>
      <c r="G15" s="58">
        <v>617</v>
      </c>
      <c r="H15" s="58"/>
      <c r="I15" s="59">
        <v>8.7729276269017484E-2</v>
      </c>
      <c r="J15" s="59"/>
    </row>
    <row r="16" spans="1:10" x14ac:dyDescent="0.2">
      <c r="A16" s="42" t="s">
        <v>650</v>
      </c>
      <c r="B16" s="42"/>
      <c r="C16" s="37">
        <v>72380922.359999999</v>
      </c>
      <c r="D16" s="37"/>
      <c r="E16" s="59">
        <v>0.11892711886889061</v>
      </c>
      <c r="F16" s="59"/>
      <c r="G16" s="58">
        <v>437</v>
      </c>
      <c r="H16" s="58"/>
      <c r="I16" s="59">
        <v>6.2135646239158251E-2</v>
      </c>
      <c r="J16" s="59"/>
    </row>
    <row r="17" spans="1:10" x14ac:dyDescent="0.2">
      <c r="A17" s="42" t="s">
        <v>651</v>
      </c>
      <c r="B17" s="42"/>
      <c r="C17" s="37">
        <v>37816437.009999998</v>
      </c>
      <c r="D17" s="37"/>
      <c r="E17" s="59">
        <v>6.2135155961643151E-2</v>
      </c>
      <c r="F17" s="59"/>
      <c r="G17" s="58">
        <v>219</v>
      </c>
      <c r="H17" s="58"/>
      <c r="I17" s="59">
        <v>3.1138916536328737E-2</v>
      </c>
      <c r="J17" s="59"/>
    </row>
    <row r="18" spans="1:10" x14ac:dyDescent="0.2">
      <c r="A18" s="42" t="s">
        <v>652</v>
      </c>
      <c r="B18" s="42"/>
      <c r="C18" s="37">
        <v>303477.98</v>
      </c>
      <c r="D18" s="37"/>
      <c r="E18" s="59">
        <v>4.9863638960058704E-4</v>
      </c>
      <c r="F18" s="59"/>
      <c r="G18" s="58">
        <v>3</v>
      </c>
      <c r="H18" s="58"/>
      <c r="I18" s="59">
        <v>4.2656050049765394E-4</v>
      </c>
      <c r="J18" s="59"/>
    </row>
    <row r="19" spans="1:10" x14ac:dyDescent="0.2">
      <c r="A19" s="42" t="s">
        <v>653</v>
      </c>
      <c r="B19" s="42"/>
      <c r="C19" s="37">
        <v>321684.81</v>
      </c>
      <c r="D19" s="37"/>
      <c r="E19" s="59">
        <v>5.2855153526378039E-4</v>
      </c>
      <c r="F19" s="59"/>
      <c r="G19" s="58">
        <v>2</v>
      </c>
      <c r="H19" s="58"/>
      <c r="I19" s="59">
        <v>2.8437366699843596E-4</v>
      </c>
      <c r="J19" s="59"/>
    </row>
    <row r="20" spans="1:10" x14ac:dyDescent="0.2">
      <c r="A20" s="42" t="s">
        <v>271</v>
      </c>
      <c r="B20" s="42"/>
      <c r="C20" s="37">
        <v>0</v>
      </c>
      <c r="D20" s="37"/>
      <c r="E20" s="59">
        <v>0</v>
      </c>
      <c r="F20" s="59"/>
      <c r="G20" s="58">
        <v>0</v>
      </c>
      <c r="H20" s="58"/>
      <c r="I20" s="59">
        <v>0</v>
      </c>
      <c r="J20" s="59"/>
    </row>
    <row r="21" spans="1:10" x14ac:dyDescent="0.2">
      <c r="A21" s="60" t="s">
        <v>172</v>
      </c>
      <c r="B21" s="60"/>
      <c r="C21" s="61">
        <f>SUM(C8:D20)</f>
        <v>608615789.63999987</v>
      </c>
      <c r="D21" s="61"/>
      <c r="E21" s="62">
        <f t="shared" ref="E21" si="0">SUM(E8:F20)</f>
        <v>0.99999999999999989</v>
      </c>
      <c r="F21" s="62"/>
      <c r="G21" s="63">
        <f t="shared" ref="G21" si="1">SUM(G8:H20)</f>
        <v>7033</v>
      </c>
      <c r="H21" s="63"/>
      <c r="I21" s="62">
        <f t="shared" ref="I21" si="2">SUM(I8:J20)</f>
        <v>0.99999999999999989</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42" t="s">
        <v>654</v>
      </c>
      <c r="B26" s="42"/>
      <c r="C26" s="37">
        <v>612458.76</v>
      </c>
      <c r="D26" s="37"/>
      <c r="E26" s="59">
        <v>1.0063142797564835E-3</v>
      </c>
      <c r="F26" s="59"/>
      <c r="G26" s="58">
        <v>49</v>
      </c>
      <c r="H26" s="58"/>
      <c r="I26" s="59">
        <v>6.9671548414616804E-3</v>
      </c>
      <c r="J26" s="59"/>
    </row>
    <row r="27" spans="1:10" x14ac:dyDescent="0.2">
      <c r="A27" s="42" t="s">
        <v>655</v>
      </c>
      <c r="B27" s="42"/>
      <c r="C27" s="37">
        <v>5567314.0099999998</v>
      </c>
      <c r="D27" s="37"/>
      <c r="E27" s="59">
        <v>9.1475017651006067E-3</v>
      </c>
      <c r="F27" s="59"/>
      <c r="G27" s="58">
        <v>256</v>
      </c>
      <c r="H27" s="58"/>
      <c r="I27" s="59">
        <v>3.6399829375799803E-2</v>
      </c>
      <c r="J27" s="59"/>
    </row>
    <row r="28" spans="1:10" x14ac:dyDescent="0.2">
      <c r="A28" s="42" t="s">
        <v>656</v>
      </c>
      <c r="B28" s="42"/>
      <c r="C28" s="37">
        <v>29718401.98</v>
      </c>
      <c r="D28" s="37"/>
      <c r="E28" s="59">
        <v>4.8829495530470252E-2</v>
      </c>
      <c r="F28" s="59"/>
      <c r="G28" s="58">
        <v>767</v>
      </c>
      <c r="H28" s="58"/>
      <c r="I28" s="59">
        <v>0.10905730129390019</v>
      </c>
      <c r="J28" s="59"/>
    </row>
    <row r="29" spans="1:10" x14ac:dyDescent="0.2">
      <c r="A29" s="42" t="s">
        <v>657</v>
      </c>
      <c r="B29" s="42"/>
      <c r="C29" s="37">
        <v>177017618.97</v>
      </c>
      <c r="D29" s="37"/>
      <c r="E29" s="59">
        <v>0.2908528204217426</v>
      </c>
      <c r="F29" s="59"/>
      <c r="G29" s="58">
        <v>2239</v>
      </c>
      <c r="H29" s="58"/>
      <c r="I29" s="59">
        <v>0.31835632020474902</v>
      </c>
      <c r="J29" s="59"/>
    </row>
    <row r="30" spans="1:10" x14ac:dyDescent="0.2">
      <c r="A30" s="42" t="s">
        <v>658</v>
      </c>
      <c r="B30" s="42"/>
      <c r="C30" s="37">
        <v>146094158.90000001</v>
      </c>
      <c r="D30" s="37"/>
      <c r="E30" s="59">
        <v>0.24004332681939719</v>
      </c>
      <c r="F30" s="59"/>
      <c r="G30" s="58">
        <v>1450</v>
      </c>
      <c r="H30" s="58"/>
      <c r="I30" s="59">
        <v>0.20617090857386605</v>
      </c>
      <c r="J30" s="59"/>
    </row>
    <row r="31" spans="1:10" x14ac:dyDescent="0.2">
      <c r="A31" s="42" t="s">
        <v>659</v>
      </c>
      <c r="B31" s="42"/>
      <c r="C31" s="37">
        <v>17846940.920000002</v>
      </c>
      <c r="D31" s="37"/>
      <c r="E31" s="59">
        <v>2.9323821734162661E-2</v>
      </c>
      <c r="F31" s="59"/>
      <c r="G31" s="58">
        <v>299</v>
      </c>
      <c r="H31" s="58"/>
      <c r="I31" s="59">
        <v>4.2513863216266171E-2</v>
      </c>
      <c r="J31" s="59"/>
    </row>
    <row r="32" spans="1:10" x14ac:dyDescent="0.2">
      <c r="A32" s="42" t="s">
        <v>660</v>
      </c>
      <c r="B32" s="42"/>
      <c r="C32" s="37">
        <v>29056643.059999999</v>
      </c>
      <c r="D32" s="37"/>
      <c r="E32" s="59">
        <v>4.7742177502800548E-2</v>
      </c>
      <c r="F32" s="59"/>
      <c r="G32" s="58">
        <v>440</v>
      </c>
      <c r="H32" s="58"/>
      <c r="I32" s="59">
        <v>6.2562206739655901E-2</v>
      </c>
      <c r="J32" s="59"/>
    </row>
    <row r="33" spans="1:10" x14ac:dyDescent="0.2">
      <c r="A33" s="42" t="s">
        <v>661</v>
      </c>
      <c r="B33" s="42"/>
      <c r="C33" s="37">
        <v>38364595.25</v>
      </c>
      <c r="D33" s="37"/>
      <c r="E33" s="59">
        <v>6.3035819811202889E-2</v>
      </c>
      <c r="F33" s="59"/>
      <c r="G33" s="58">
        <v>435</v>
      </c>
      <c r="H33" s="58"/>
      <c r="I33" s="59">
        <v>6.1851272572159818E-2</v>
      </c>
      <c r="J33" s="59"/>
    </row>
    <row r="34" spans="1:10" x14ac:dyDescent="0.2">
      <c r="A34" s="42" t="s">
        <v>662</v>
      </c>
      <c r="B34" s="42"/>
      <c r="C34" s="37">
        <v>113899174.89</v>
      </c>
      <c r="D34" s="37"/>
      <c r="E34" s="59">
        <v>0.18714462692033026</v>
      </c>
      <c r="F34" s="59"/>
      <c r="G34" s="58">
        <v>769</v>
      </c>
      <c r="H34" s="58"/>
      <c r="I34" s="59">
        <v>0.10934167496089862</v>
      </c>
      <c r="J34" s="59"/>
    </row>
    <row r="35" spans="1:10" x14ac:dyDescent="0.2">
      <c r="A35" s="42" t="s">
        <v>663</v>
      </c>
      <c r="B35" s="42"/>
      <c r="C35" s="37">
        <v>6473086.9100000001</v>
      </c>
      <c r="D35" s="37"/>
      <c r="E35" s="59">
        <v>1.0635752506238577E-2</v>
      </c>
      <c r="F35" s="59"/>
      <c r="G35" s="58">
        <v>59</v>
      </c>
      <c r="H35" s="58"/>
      <c r="I35" s="59">
        <v>8.3890231764538609E-3</v>
      </c>
      <c r="J35" s="59"/>
    </row>
    <row r="36" spans="1:10" x14ac:dyDescent="0.2">
      <c r="A36" s="42" t="s">
        <v>664</v>
      </c>
      <c r="B36" s="42"/>
      <c r="C36" s="37">
        <v>20485232.940000001</v>
      </c>
      <c r="D36" s="37"/>
      <c r="E36" s="59">
        <v>3.3658727375635696E-2</v>
      </c>
      <c r="F36" s="59"/>
      <c r="G36" s="58">
        <v>139</v>
      </c>
      <c r="H36" s="58"/>
      <c r="I36" s="59">
        <v>1.9763969856391297E-2</v>
      </c>
      <c r="J36" s="59"/>
    </row>
    <row r="37" spans="1:10" x14ac:dyDescent="0.2">
      <c r="A37" s="42" t="s">
        <v>666</v>
      </c>
      <c r="B37" s="42"/>
      <c r="C37" s="37">
        <v>23225721.100000001</v>
      </c>
      <c r="D37" s="37"/>
      <c r="E37" s="59">
        <v>3.8161548706677755E-2</v>
      </c>
      <c r="F37" s="59"/>
      <c r="G37" s="58">
        <v>130</v>
      </c>
      <c r="H37" s="58"/>
      <c r="I37" s="59">
        <v>1.8484288354898338E-2</v>
      </c>
      <c r="J37" s="59"/>
    </row>
    <row r="38" spans="1:10" x14ac:dyDescent="0.2">
      <c r="A38" s="42" t="s">
        <v>667</v>
      </c>
      <c r="B38" s="42"/>
      <c r="C38" s="37">
        <v>254441.95</v>
      </c>
      <c r="D38" s="37"/>
      <c r="E38" s="59">
        <v>4.180666264845084E-4</v>
      </c>
      <c r="F38" s="59"/>
      <c r="G38" s="58">
        <v>1</v>
      </c>
      <c r="H38" s="58"/>
      <c r="I38" s="59">
        <v>1.4218683349921798E-4</v>
      </c>
      <c r="J38" s="59"/>
    </row>
    <row r="39" spans="1:10" x14ac:dyDescent="0.2">
      <c r="A39" s="60" t="s">
        <v>172</v>
      </c>
      <c r="B39" s="60"/>
      <c r="C39" s="61">
        <v>608615789.63999999</v>
      </c>
      <c r="D39" s="61"/>
      <c r="E39" s="62">
        <v>1</v>
      </c>
      <c r="F39" s="62"/>
      <c r="G39" s="63">
        <v>7033</v>
      </c>
      <c r="H39" s="63"/>
      <c r="I39" s="62">
        <v>1</v>
      </c>
      <c r="J39" s="62"/>
    </row>
    <row r="40" spans="1:10" ht="3.75" customHeight="1" x14ac:dyDescent="0.2">
      <c r="A40" s="12"/>
      <c r="B40" s="12"/>
      <c r="C40" s="12"/>
      <c r="D40" s="12"/>
      <c r="E40" s="12"/>
      <c r="F40" s="12"/>
      <c r="G40" s="12"/>
      <c r="H40" s="12"/>
      <c r="I40" s="12"/>
      <c r="J40" s="12"/>
    </row>
    <row r="41" spans="1:10" ht="15" customHeight="1" x14ac:dyDescent="0.2">
      <c r="A41" s="38" t="s">
        <v>150</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33" t="s">
        <v>185</v>
      </c>
      <c r="B44" s="33"/>
      <c r="C44" s="36">
        <v>496000.88</v>
      </c>
      <c r="D44" s="36"/>
      <c r="E44" s="55">
        <v>8.1496551427525006E-4</v>
      </c>
      <c r="F44" s="55"/>
      <c r="G44" s="66">
        <v>98</v>
      </c>
      <c r="H44" s="66"/>
      <c r="I44" s="55">
        <v>1.3934309682923361E-2</v>
      </c>
      <c r="J44" s="55"/>
    </row>
    <row r="45" spans="1:10" x14ac:dyDescent="0.2">
      <c r="A45" s="33" t="s">
        <v>186</v>
      </c>
      <c r="B45" s="33"/>
      <c r="C45" s="36">
        <v>3627037.91</v>
      </c>
      <c r="D45" s="36"/>
      <c r="E45" s="55">
        <v>5.9594870388515811E-3</v>
      </c>
      <c r="F45" s="55"/>
      <c r="G45" s="66">
        <v>238</v>
      </c>
      <c r="H45" s="66"/>
      <c r="I45" s="55">
        <v>3.3840466372813877E-2</v>
      </c>
      <c r="J45" s="55"/>
    </row>
    <row r="46" spans="1:10" x14ac:dyDescent="0.2">
      <c r="A46" s="33" t="s">
        <v>187</v>
      </c>
      <c r="B46" s="33"/>
      <c r="C46" s="36">
        <v>8877853.9800000004</v>
      </c>
      <c r="D46" s="36"/>
      <c r="E46" s="55">
        <v>1.4586959673279765E-2</v>
      </c>
      <c r="F46" s="55"/>
      <c r="G46" s="66">
        <v>358</v>
      </c>
      <c r="H46" s="66"/>
      <c r="I46" s="55">
        <v>5.0902886392720031E-2</v>
      </c>
      <c r="J46" s="55"/>
    </row>
    <row r="47" spans="1:10" x14ac:dyDescent="0.2">
      <c r="A47" s="33" t="s">
        <v>188</v>
      </c>
      <c r="B47" s="33"/>
      <c r="C47" s="36">
        <v>12855161.050000001</v>
      </c>
      <c r="D47" s="36"/>
      <c r="E47" s="55">
        <v>2.1121964413055909E-2</v>
      </c>
      <c r="F47" s="55"/>
      <c r="G47" s="66">
        <v>370</v>
      </c>
      <c r="H47" s="66"/>
      <c r="I47" s="55">
        <v>5.2609128394710651E-2</v>
      </c>
      <c r="J47" s="55"/>
    </row>
    <row r="48" spans="1:10" x14ac:dyDescent="0.2">
      <c r="A48" s="33" t="s">
        <v>189</v>
      </c>
      <c r="B48" s="33"/>
      <c r="C48" s="36">
        <v>26224162.620000001</v>
      </c>
      <c r="D48" s="36"/>
      <c r="E48" s="55">
        <v>4.3088206166178755E-2</v>
      </c>
      <c r="F48" s="55"/>
      <c r="G48" s="66">
        <v>571</v>
      </c>
      <c r="H48" s="66"/>
      <c r="I48" s="55">
        <v>8.1188681928053466E-2</v>
      </c>
      <c r="J48" s="55"/>
    </row>
    <row r="49" spans="1:10" x14ac:dyDescent="0.2">
      <c r="A49" s="33" t="s">
        <v>190</v>
      </c>
      <c r="B49" s="33"/>
      <c r="C49" s="36">
        <v>21982189.149999999</v>
      </c>
      <c r="D49" s="36"/>
      <c r="E49" s="55">
        <v>3.6118335285061531E-2</v>
      </c>
      <c r="F49" s="55"/>
      <c r="G49" s="66">
        <v>391</v>
      </c>
      <c r="H49" s="66"/>
      <c r="I49" s="55">
        <v>5.5595051898194227E-2</v>
      </c>
      <c r="J49" s="55"/>
    </row>
    <row r="50" spans="1:10" x14ac:dyDescent="0.2">
      <c r="A50" s="33" t="s">
        <v>191</v>
      </c>
      <c r="B50" s="33"/>
      <c r="C50" s="36">
        <v>43542358.270000003</v>
      </c>
      <c r="D50" s="36"/>
      <c r="E50" s="55">
        <v>7.1543260972173561E-2</v>
      </c>
      <c r="F50" s="55"/>
      <c r="G50" s="66">
        <v>678</v>
      </c>
      <c r="H50" s="66"/>
      <c r="I50" s="55">
        <v>9.6402673112469792E-2</v>
      </c>
      <c r="J50" s="55"/>
    </row>
    <row r="51" spans="1:10" x14ac:dyDescent="0.2">
      <c r="A51" s="33" t="s">
        <v>192</v>
      </c>
      <c r="B51" s="33"/>
      <c r="C51" s="36">
        <v>58922276.210000001</v>
      </c>
      <c r="D51" s="36"/>
      <c r="E51" s="55">
        <v>9.6813584552009224E-2</v>
      </c>
      <c r="F51" s="55"/>
      <c r="G51" s="66">
        <v>759</v>
      </c>
      <c r="H51" s="66"/>
      <c r="I51" s="55">
        <v>0.10791980662590644</v>
      </c>
      <c r="J51" s="55"/>
    </row>
    <row r="52" spans="1:10" x14ac:dyDescent="0.2">
      <c r="A52" s="33" t="s">
        <v>193</v>
      </c>
      <c r="B52" s="33"/>
      <c r="C52" s="36">
        <v>48041871.649999999</v>
      </c>
      <c r="D52" s="36"/>
      <c r="E52" s="55">
        <v>7.8936288653334255E-2</v>
      </c>
      <c r="F52" s="55"/>
      <c r="G52" s="66">
        <v>520</v>
      </c>
      <c r="H52" s="66"/>
      <c r="I52" s="55">
        <v>7.3937153419593352E-2</v>
      </c>
      <c r="J52" s="55"/>
    </row>
    <row r="53" spans="1:10" x14ac:dyDescent="0.2">
      <c r="A53" s="33" t="s">
        <v>194</v>
      </c>
      <c r="B53" s="33"/>
      <c r="C53" s="36">
        <v>95658384.659999996</v>
      </c>
      <c r="D53" s="36"/>
      <c r="E53" s="55">
        <v>0.15717368212971031</v>
      </c>
      <c r="F53" s="55"/>
      <c r="G53" s="66">
        <v>923</v>
      </c>
      <c r="H53" s="66"/>
      <c r="I53" s="55">
        <v>0.13123844731977818</v>
      </c>
      <c r="J53" s="55"/>
    </row>
    <row r="54" spans="1:10" x14ac:dyDescent="0.2">
      <c r="A54" s="33" t="s">
        <v>195</v>
      </c>
      <c r="B54" s="33"/>
      <c r="C54" s="36">
        <v>76124726.760000005</v>
      </c>
      <c r="D54" s="36"/>
      <c r="E54" s="55">
        <v>0.12507846174189508</v>
      </c>
      <c r="F54" s="55"/>
      <c r="G54" s="66">
        <v>692</v>
      </c>
      <c r="H54" s="66"/>
      <c r="I54" s="55">
        <v>9.8393288781458837E-2</v>
      </c>
      <c r="J54" s="55"/>
    </row>
    <row r="55" spans="1:10" x14ac:dyDescent="0.2">
      <c r="A55" s="33" t="s">
        <v>196</v>
      </c>
      <c r="B55" s="33"/>
      <c r="C55" s="36">
        <v>63393902.43</v>
      </c>
      <c r="D55" s="36"/>
      <c r="E55" s="55">
        <v>0.10416079160137776</v>
      </c>
      <c r="F55" s="55"/>
      <c r="G55" s="66">
        <v>450</v>
      </c>
      <c r="H55" s="66"/>
      <c r="I55" s="55">
        <v>6.3984075074648081E-2</v>
      </c>
      <c r="J55" s="55"/>
    </row>
    <row r="56" spans="1:10" x14ac:dyDescent="0.2">
      <c r="A56" s="33" t="s">
        <v>197</v>
      </c>
      <c r="B56" s="33"/>
      <c r="C56" s="36">
        <v>123326880.04000001</v>
      </c>
      <c r="D56" s="36"/>
      <c r="E56" s="55">
        <v>0.20263503205026709</v>
      </c>
      <c r="F56" s="55"/>
      <c r="G56" s="66">
        <v>822</v>
      </c>
      <c r="H56" s="66"/>
      <c r="I56" s="55">
        <v>0.11687757713635717</v>
      </c>
      <c r="J56" s="55"/>
    </row>
    <row r="57" spans="1:10" x14ac:dyDescent="0.2">
      <c r="A57" s="33" t="s">
        <v>198</v>
      </c>
      <c r="B57" s="33"/>
      <c r="C57" s="36">
        <v>25542984.030000001</v>
      </c>
      <c r="D57" s="36"/>
      <c r="E57" s="55">
        <v>4.1968980208529974E-2</v>
      </c>
      <c r="F57" s="55"/>
      <c r="G57" s="66">
        <v>163</v>
      </c>
      <c r="H57" s="66"/>
      <c r="I57" s="55">
        <v>2.317645386037253E-2</v>
      </c>
      <c r="J57" s="55"/>
    </row>
    <row r="58" spans="1:10" x14ac:dyDescent="0.2">
      <c r="A58" s="67" t="s">
        <v>172</v>
      </c>
      <c r="B58" s="67"/>
      <c r="C58" s="68">
        <v>608615789.63999999</v>
      </c>
      <c r="D58" s="68"/>
      <c r="E58" s="69">
        <v>1</v>
      </c>
      <c r="F58" s="69"/>
      <c r="G58" s="70">
        <v>7033</v>
      </c>
      <c r="H58" s="70"/>
      <c r="I58" s="69">
        <v>1</v>
      </c>
      <c r="J58" s="69"/>
    </row>
    <row r="59" spans="1:10" ht="3.75" customHeight="1" x14ac:dyDescent="0.2">
      <c r="A59" s="12"/>
      <c r="B59" s="12"/>
      <c r="C59" s="12"/>
      <c r="D59" s="12"/>
      <c r="E59" s="12"/>
      <c r="F59" s="12"/>
      <c r="G59" s="12"/>
      <c r="H59" s="12"/>
      <c r="I59" s="12"/>
      <c r="J59" s="12"/>
    </row>
    <row r="60" spans="1:10" x14ac:dyDescent="0.2">
      <c r="A60" s="34" t="s">
        <v>38</v>
      </c>
      <c r="B60" s="34"/>
      <c r="C60" s="34"/>
      <c r="D60" s="34"/>
      <c r="E60" s="34"/>
      <c r="F60" s="34"/>
      <c r="G60" s="34"/>
      <c r="H60" s="34"/>
      <c r="I60" s="34"/>
      <c r="J60" s="34"/>
    </row>
  </sheetData>
  <mergeCells count="233">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39:B39"/>
    <mergeCell ref="C39:D39"/>
    <mergeCell ref="E39:F39"/>
    <mergeCell ref="G39:H39"/>
    <mergeCell ref="I39:J39"/>
    <mergeCell ref="A41:J41"/>
    <mergeCell ref="A37:B37"/>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2:B52"/>
    <mergeCell ref="C52:D52"/>
    <mergeCell ref="E52:F52"/>
    <mergeCell ref="G52:H52"/>
    <mergeCell ref="I52:J52"/>
    <mergeCell ref="A50:B50"/>
    <mergeCell ref="C50:D50"/>
    <mergeCell ref="E50:F50"/>
    <mergeCell ref="G50:H50"/>
    <mergeCell ref="I50:J50"/>
    <mergeCell ref="A51:B51"/>
    <mergeCell ref="C51:D51"/>
    <mergeCell ref="E51:F51"/>
    <mergeCell ref="G51:H51"/>
    <mergeCell ref="I51:J51"/>
    <mergeCell ref="A53:B53"/>
    <mergeCell ref="C53:D53"/>
    <mergeCell ref="E53:F53"/>
    <mergeCell ref="G53:H53"/>
    <mergeCell ref="I53:J53"/>
    <mergeCell ref="A54:B54"/>
    <mergeCell ref="C54:D54"/>
    <mergeCell ref="E54:F54"/>
    <mergeCell ref="G54:H54"/>
    <mergeCell ref="I54:J54"/>
    <mergeCell ref="A55:B55"/>
    <mergeCell ref="C55:D55"/>
    <mergeCell ref="E55:F55"/>
    <mergeCell ref="G55:H55"/>
    <mergeCell ref="I55:J55"/>
    <mergeCell ref="A58:B58"/>
    <mergeCell ref="C58:D58"/>
    <mergeCell ref="E58:F58"/>
    <mergeCell ref="G58:H58"/>
    <mergeCell ref="I58:J58"/>
    <mergeCell ref="A60:J60"/>
    <mergeCell ref="A56:B56"/>
    <mergeCell ref="C56:D56"/>
    <mergeCell ref="E56:F56"/>
    <mergeCell ref="G56:H56"/>
    <mergeCell ref="I56:J56"/>
    <mergeCell ref="A57:B57"/>
    <mergeCell ref="C57:D57"/>
    <mergeCell ref="E57:F57"/>
    <mergeCell ref="G57:H57"/>
    <mergeCell ref="I57:J57"/>
    <mergeCell ref="A11:B11"/>
    <mergeCell ref="C11:D11"/>
    <mergeCell ref="E11:F11"/>
    <mergeCell ref="G11:H11"/>
    <mergeCell ref="I11:J11"/>
    <mergeCell ref="A12:B12"/>
    <mergeCell ref="C12:D12"/>
    <mergeCell ref="E12:F12"/>
    <mergeCell ref="G12:H12"/>
    <mergeCell ref="I12:J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185</v>
      </c>
      <c r="B8" s="33"/>
      <c r="C8" s="36">
        <v>53323191.789999999</v>
      </c>
      <c r="D8" s="36"/>
      <c r="E8" s="55">
        <v>8.7613881692982357E-2</v>
      </c>
      <c r="F8" s="55"/>
      <c r="G8" s="66">
        <v>1025</v>
      </c>
      <c r="H8" s="66"/>
      <c r="I8" s="55">
        <v>0.14574150433669841</v>
      </c>
      <c r="J8" s="55"/>
    </row>
    <row r="9" spans="1:10" x14ac:dyDescent="0.2">
      <c r="A9" s="33" t="s">
        <v>186</v>
      </c>
      <c r="B9" s="33"/>
      <c r="C9" s="36">
        <v>45536147.700000003</v>
      </c>
      <c r="D9" s="36"/>
      <c r="E9" s="55">
        <v>7.4819201991021156E-2</v>
      </c>
      <c r="F9" s="55"/>
      <c r="G9" s="66">
        <v>767</v>
      </c>
      <c r="H9" s="66"/>
      <c r="I9" s="55">
        <v>0.10905730129390019</v>
      </c>
      <c r="J9" s="55"/>
    </row>
    <row r="10" spans="1:10" x14ac:dyDescent="0.2">
      <c r="A10" s="33" t="s">
        <v>187</v>
      </c>
      <c r="B10" s="33"/>
      <c r="C10" s="36">
        <v>21291210.02</v>
      </c>
      <c r="D10" s="36"/>
      <c r="E10" s="55">
        <v>3.4983006327512278E-2</v>
      </c>
      <c r="F10" s="55"/>
      <c r="G10" s="66">
        <v>465</v>
      </c>
      <c r="H10" s="66"/>
      <c r="I10" s="55">
        <v>6.6116877577136357E-2</v>
      </c>
      <c r="J10" s="55"/>
    </row>
    <row r="11" spans="1:10" x14ac:dyDescent="0.2">
      <c r="A11" s="33" t="s">
        <v>188</v>
      </c>
      <c r="B11" s="33"/>
      <c r="C11" s="36">
        <v>20550853.120000001</v>
      </c>
      <c r="D11" s="36"/>
      <c r="E11" s="55">
        <v>3.3766546103176122E-2</v>
      </c>
      <c r="F11" s="55"/>
      <c r="G11" s="66">
        <v>434</v>
      </c>
      <c r="H11" s="66"/>
      <c r="I11" s="55">
        <v>6.1709085738660602E-2</v>
      </c>
      <c r="J11" s="55"/>
    </row>
    <row r="12" spans="1:10" x14ac:dyDescent="0.2">
      <c r="A12" s="33" t="s">
        <v>189</v>
      </c>
      <c r="B12" s="33"/>
      <c r="C12" s="36">
        <v>26854052.109999999</v>
      </c>
      <c r="D12" s="36"/>
      <c r="E12" s="55">
        <v>4.4123160402861614E-2</v>
      </c>
      <c r="F12" s="55"/>
      <c r="G12" s="66">
        <v>448</v>
      </c>
      <c r="H12" s="66"/>
      <c r="I12" s="55">
        <v>6.3699701407649648E-2</v>
      </c>
      <c r="J12" s="55"/>
    </row>
    <row r="13" spans="1:10" x14ac:dyDescent="0.2">
      <c r="A13" s="33" t="s">
        <v>190</v>
      </c>
      <c r="B13" s="33"/>
      <c r="C13" s="36">
        <v>23318357.670000002</v>
      </c>
      <c r="D13" s="36"/>
      <c r="E13" s="55">
        <v>3.8313757327579287E-2</v>
      </c>
      <c r="F13" s="55"/>
      <c r="G13" s="66">
        <v>322</v>
      </c>
      <c r="H13" s="66"/>
      <c r="I13" s="55">
        <v>4.5784160386748186E-2</v>
      </c>
      <c r="J13" s="55"/>
    </row>
    <row r="14" spans="1:10" x14ac:dyDescent="0.2">
      <c r="A14" s="33" t="s">
        <v>191</v>
      </c>
      <c r="B14" s="33"/>
      <c r="C14" s="36">
        <v>32912814.649999999</v>
      </c>
      <c r="D14" s="36"/>
      <c r="E14" s="55">
        <v>5.4078147840147445E-2</v>
      </c>
      <c r="F14" s="55"/>
      <c r="G14" s="66">
        <v>423</v>
      </c>
      <c r="H14" s="66"/>
      <c r="I14" s="55">
        <v>6.0145030570169206E-2</v>
      </c>
      <c r="J14" s="55"/>
    </row>
    <row r="15" spans="1:10" x14ac:dyDescent="0.2">
      <c r="A15" s="33" t="s">
        <v>192</v>
      </c>
      <c r="B15" s="33"/>
      <c r="C15" s="36">
        <v>40356918.530000001</v>
      </c>
      <c r="D15" s="36"/>
      <c r="E15" s="55">
        <v>6.6309351838984273E-2</v>
      </c>
      <c r="F15" s="55"/>
      <c r="G15" s="66">
        <v>475</v>
      </c>
      <c r="H15" s="66"/>
      <c r="I15" s="55">
        <v>6.7538745912128537E-2</v>
      </c>
      <c r="J15" s="55"/>
    </row>
    <row r="16" spans="1:10" x14ac:dyDescent="0.2">
      <c r="A16" s="33" t="s">
        <v>193</v>
      </c>
      <c r="B16" s="33"/>
      <c r="C16" s="36">
        <v>49114410.899999999</v>
      </c>
      <c r="D16" s="36"/>
      <c r="E16" s="55">
        <v>8.0698548634519446E-2</v>
      </c>
      <c r="F16" s="55"/>
      <c r="G16" s="66">
        <v>490</v>
      </c>
      <c r="H16" s="66"/>
      <c r="I16" s="55">
        <v>6.9671548414616813E-2</v>
      </c>
      <c r="J16" s="55"/>
    </row>
    <row r="17" spans="1:10" x14ac:dyDescent="0.2">
      <c r="A17" s="33" t="s">
        <v>194</v>
      </c>
      <c r="B17" s="33"/>
      <c r="C17" s="36">
        <v>72378061.480000004</v>
      </c>
      <c r="D17" s="36"/>
      <c r="E17" s="55">
        <v>0.11892241823501173</v>
      </c>
      <c r="F17" s="55"/>
      <c r="G17" s="66">
        <v>665</v>
      </c>
      <c r="H17" s="66"/>
      <c r="I17" s="55">
        <v>9.4554244276979948E-2</v>
      </c>
      <c r="J17" s="55"/>
    </row>
    <row r="18" spans="1:10" x14ac:dyDescent="0.2">
      <c r="A18" s="33" t="s">
        <v>195</v>
      </c>
      <c r="B18" s="33"/>
      <c r="C18" s="36">
        <v>60938956.979999997</v>
      </c>
      <c r="D18" s="36"/>
      <c r="E18" s="55">
        <v>0.10012713770710051</v>
      </c>
      <c r="F18" s="55"/>
      <c r="G18" s="66">
        <v>505</v>
      </c>
      <c r="H18" s="66"/>
      <c r="I18" s="55">
        <v>7.1804350917105075E-2</v>
      </c>
      <c r="J18" s="55"/>
    </row>
    <row r="19" spans="1:10" x14ac:dyDescent="0.2">
      <c r="A19" s="33" t="s">
        <v>196</v>
      </c>
      <c r="B19" s="33"/>
      <c r="C19" s="36">
        <v>81016962.519999996</v>
      </c>
      <c r="D19" s="36"/>
      <c r="E19" s="55">
        <v>0.13311676085157442</v>
      </c>
      <c r="F19" s="55"/>
      <c r="G19" s="66">
        <v>520</v>
      </c>
      <c r="H19" s="66"/>
      <c r="I19" s="55">
        <v>7.3937153419593352E-2</v>
      </c>
      <c r="J19" s="55"/>
    </row>
    <row r="20" spans="1:10" x14ac:dyDescent="0.2">
      <c r="A20" s="33" t="s">
        <v>197</v>
      </c>
      <c r="B20" s="33"/>
      <c r="C20" s="36">
        <v>79579299.840000004</v>
      </c>
      <c r="D20" s="36"/>
      <c r="E20" s="55">
        <v>0.13075457652367456</v>
      </c>
      <c r="F20" s="55"/>
      <c r="G20" s="66">
        <v>481</v>
      </c>
      <c r="H20" s="66"/>
      <c r="I20" s="55">
        <v>6.839186691312385E-2</v>
      </c>
      <c r="J20" s="55"/>
    </row>
    <row r="21" spans="1:10" x14ac:dyDescent="0.2">
      <c r="A21" s="33" t="s">
        <v>198</v>
      </c>
      <c r="B21" s="33"/>
      <c r="C21" s="36">
        <v>1444552.33</v>
      </c>
      <c r="D21" s="36"/>
      <c r="E21" s="55">
        <v>2.3735045238547979E-3</v>
      </c>
      <c r="F21" s="55"/>
      <c r="G21" s="66">
        <v>13</v>
      </c>
      <c r="H21" s="66"/>
      <c r="I21" s="55">
        <v>1.8484288354898336E-3</v>
      </c>
      <c r="J21" s="55"/>
    </row>
    <row r="22" spans="1:10" x14ac:dyDescent="0.2">
      <c r="A22" s="67" t="s">
        <v>172</v>
      </c>
      <c r="B22" s="67"/>
      <c r="C22" s="68">
        <v>608615789.63999999</v>
      </c>
      <c r="D22" s="68"/>
      <c r="E22" s="69">
        <v>1</v>
      </c>
      <c r="F22" s="69"/>
      <c r="G22" s="70">
        <v>7033</v>
      </c>
      <c r="H22" s="70"/>
      <c r="I22" s="69">
        <v>1</v>
      </c>
      <c r="J22" s="69"/>
    </row>
    <row r="23" spans="1:10" ht="3.75" customHeight="1" x14ac:dyDescent="0.2">
      <c r="A23" s="12"/>
      <c r="B23" s="12"/>
      <c r="C23" s="12"/>
      <c r="D23" s="12"/>
      <c r="E23" s="12"/>
      <c r="F23" s="12"/>
      <c r="G23" s="12"/>
      <c r="H23" s="12"/>
      <c r="I23" s="12"/>
      <c r="J23" s="12"/>
    </row>
    <row r="24" spans="1:10" x14ac:dyDescent="0.2">
      <c r="A24" s="34" t="s">
        <v>38</v>
      </c>
      <c r="B24" s="34"/>
      <c r="C24" s="34"/>
      <c r="D24" s="34"/>
      <c r="E24" s="34"/>
      <c r="F24" s="34"/>
      <c r="G24" s="34"/>
      <c r="H24" s="34"/>
      <c r="I24" s="34"/>
      <c r="J24" s="34"/>
    </row>
  </sheetData>
  <mergeCells count="8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4:J24"/>
    <mergeCell ref="A21:B21"/>
    <mergeCell ref="C21:D21"/>
    <mergeCell ref="E21:F21"/>
    <mergeCell ref="G21:H21"/>
    <mergeCell ref="I21:J21"/>
    <mergeCell ref="A22:B22"/>
    <mergeCell ref="C22:D22"/>
    <mergeCell ref="E22:F22"/>
    <mergeCell ref="G22:H22"/>
    <mergeCell ref="I22:J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152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639</v>
      </c>
      <c r="B8" s="33"/>
      <c r="C8" s="36">
        <v>608615789.63999999</v>
      </c>
      <c r="D8" s="36"/>
      <c r="E8" s="55">
        <v>1</v>
      </c>
      <c r="F8" s="55"/>
      <c r="G8" s="66">
        <v>7033</v>
      </c>
      <c r="H8" s="66"/>
      <c r="I8" s="55">
        <v>1</v>
      </c>
      <c r="J8" s="55"/>
    </row>
    <row r="9" spans="1:10" x14ac:dyDescent="0.2">
      <c r="A9" s="60" t="s">
        <v>172</v>
      </c>
      <c r="B9" s="60"/>
      <c r="C9" s="61">
        <v>608615789.63999999</v>
      </c>
      <c r="D9" s="61"/>
      <c r="E9" s="62">
        <v>1</v>
      </c>
      <c r="F9" s="62"/>
      <c r="G9" s="63">
        <v>7033</v>
      </c>
      <c r="H9" s="63"/>
      <c r="I9" s="62">
        <v>1</v>
      </c>
      <c r="J9" s="62"/>
    </row>
    <row r="10" spans="1:10" ht="3.75" customHeight="1" x14ac:dyDescent="0.2">
      <c r="A10" s="12"/>
      <c r="B10" s="12"/>
      <c r="C10" s="12"/>
      <c r="D10" s="12"/>
      <c r="E10" s="12"/>
      <c r="F10" s="12"/>
      <c r="G10" s="12"/>
      <c r="H10" s="12"/>
      <c r="I10" s="12"/>
      <c r="J10" s="12"/>
    </row>
    <row r="11" spans="1:10" x14ac:dyDescent="0.2">
      <c r="A11" s="34" t="s">
        <v>38</v>
      </c>
      <c r="B11" s="34"/>
      <c r="C11" s="34"/>
      <c r="D11" s="34"/>
      <c r="E11" s="34"/>
      <c r="F11" s="34"/>
      <c r="G11" s="34"/>
      <c r="H11" s="34"/>
      <c r="I11" s="34"/>
      <c r="J11" s="34"/>
    </row>
  </sheetData>
  <mergeCells count="18">
    <mergeCell ref="C1:J1"/>
    <mergeCell ref="A3:J3"/>
    <mergeCell ref="A5:J5"/>
    <mergeCell ref="C7:D7"/>
    <mergeCell ref="E7:F7"/>
    <mergeCell ref="G7:H7"/>
    <mergeCell ref="I7:J7"/>
    <mergeCell ref="A8:B8"/>
    <mergeCell ref="C8:D8"/>
    <mergeCell ref="E8:F8"/>
    <mergeCell ref="G8:H8"/>
    <mergeCell ref="I8:J8"/>
    <mergeCell ref="A11:J11"/>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3" t="s">
        <v>8</v>
      </c>
      <c r="E1" s="43"/>
      <c r="F1" s="43"/>
      <c r="G1" s="43"/>
      <c r="H1" s="43"/>
      <c r="I1" s="43"/>
      <c r="J1" s="43"/>
      <c r="K1" s="43"/>
      <c r="L1" s="43"/>
      <c r="M1" s="43"/>
      <c r="N1" s="43"/>
    </row>
    <row r="2" spans="1:14" ht="3.75" customHeight="1" x14ac:dyDescent="0.2"/>
    <row r="3" spans="1:14" ht="15.75" x14ac:dyDescent="0.2">
      <c r="A3" s="44" t="s">
        <v>154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3" t="s">
        <v>161</v>
      </c>
      <c r="E7" s="75"/>
      <c r="F7" s="5"/>
      <c r="G7" s="73" t="s">
        <v>162</v>
      </c>
      <c r="H7" s="74"/>
      <c r="I7" s="74"/>
      <c r="J7" s="74"/>
      <c r="K7" s="74"/>
      <c r="L7" s="74"/>
      <c r="M7" s="74"/>
      <c r="N7" s="75"/>
    </row>
    <row r="8" spans="1:14" ht="3.75" customHeight="1" x14ac:dyDescent="0.2">
      <c r="A8" s="2"/>
      <c r="B8" s="2"/>
      <c r="C8" s="2"/>
      <c r="D8" s="2"/>
      <c r="E8" s="2"/>
      <c r="F8" s="2"/>
      <c r="G8" s="2"/>
      <c r="H8" s="2"/>
      <c r="I8" s="6"/>
      <c r="J8" s="6"/>
      <c r="K8" s="2"/>
      <c r="L8" s="7"/>
      <c r="M8" s="7"/>
      <c r="N8" s="7"/>
    </row>
    <row r="9" spans="1:14" x14ac:dyDescent="0.2">
      <c r="A9" s="16"/>
      <c r="B9" s="76"/>
      <c r="C9" s="76"/>
      <c r="D9" s="64" t="s">
        <v>156</v>
      </c>
      <c r="E9" s="64"/>
      <c r="F9" s="17"/>
      <c r="G9" s="64" t="s">
        <v>157</v>
      </c>
      <c r="H9" s="64"/>
      <c r="I9" s="64" t="s">
        <v>158</v>
      </c>
      <c r="J9" s="64"/>
      <c r="K9" s="64" t="s">
        <v>159</v>
      </c>
      <c r="L9" s="64"/>
      <c r="M9" s="64" t="s">
        <v>160</v>
      </c>
      <c r="N9" s="64"/>
    </row>
    <row r="10" spans="1:14" x14ac:dyDescent="0.2">
      <c r="A10" s="14" t="s">
        <v>272</v>
      </c>
      <c r="B10" s="71">
        <v>44408</v>
      </c>
      <c r="C10" s="71">
        <v>500000000</v>
      </c>
      <c r="D10" s="72">
        <v>500000000</v>
      </c>
      <c r="E10" s="72" t="s">
        <v>272</v>
      </c>
      <c r="F10" s="24"/>
      <c r="G10" s="72">
        <v>608615790</v>
      </c>
      <c r="H10" s="72">
        <v>608615789.63999999</v>
      </c>
      <c r="I10" s="72">
        <v>608615790</v>
      </c>
      <c r="J10" s="72">
        <v>608615789.63999999</v>
      </c>
      <c r="K10" s="72">
        <v>608615790</v>
      </c>
      <c r="L10" s="72" t="s">
        <v>691</v>
      </c>
      <c r="M10" s="72">
        <v>608615790</v>
      </c>
      <c r="N10" s="72" t="s">
        <v>691</v>
      </c>
    </row>
    <row r="11" spans="1:14" x14ac:dyDescent="0.2">
      <c r="A11" s="14" t="s">
        <v>273</v>
      </c>
      <c r="B11" s="71">
        <v>44439</v>
      </c>
      <c r="C11" s="71">
        <v>500000000</v>
      </c>
      <c r="D11" s="72">
        <v>500000000</v>
      </c>
      <c r="E11" s="72" t="s">
        <v>273</v>
      </c>
      <c r="F11" s="24"/>
      <c r="G11" s="72">
        <v>605728802</v>
      </c>
      <c r="H11" s="72">
        <v>604709879.70649993</v>
      </c>
      <c r="I11" s="72">
        <v>604709880</v>
      </c>
      <c r="J11" s="72">
        <v>600433756.36930001</v>
      </c>
      <c r="K11" s="72">
        <v>603145175</v>
      </c>
      <c r="L11" s="72" t="s">
        <v>691</v>
      </c>
      <c r="M11" s="72">
        <v>600433756</v>
      </c>
      <c r="N11" s="72" t="s">
        <v>691</v>
      </c>
    </row>
    <row r="12" spans="1:14" x14ac:dyDescent="0.2">
      <c r="A12" s="14" t="s">
        <v>274</v>
      </c>
      <c r="B12" s="71">
        <v>44469</v>
      </c>
      <c r="C12" s="71">
        <v>500000000</v>
      </c>
      <c r="D12" s="72">
        <v>500000000</v>
      </c>
      <c r="E12" s="72" t="s">
        <v>274</v>
      </c>
      <c r="F12" s="24"/>
      <c r="G12" s="72">
        <v>602837944</v>
      </c>
      <c r="H12" s="72">
        <v>600811530.69099998</v>
      </c>
      <c r="I12" s="72">
        <v>600811531</v>
      </c>
      <c r="J12" s="72">
        <v>592344460.39049995</v>
      </c>
      <c r="K12" s="72">
        <v>597706319</v>
      </c>
      <c r="L12" s="72" t="s">
        <v>691</v>
      </c>
      <c r="M12" s="72">
        <v>592344460</v>
      </c>
      <c r="N12" s="72" t="s">
        <v>691</v>
      </c>
    </row>
    <row r="13" spans="1:14" x14ac:dyDescent="0.2">
      <c r="A13" s="14" t="s">
        <v>275</v>
      </c>
      <c r="B13" s="71">
        <v>44500</v>
      </c>
      <c r="C13" s="71">
        <v>500000000</v>
      </c>
      <c r="D13" s="72">
        <v>500000000</v>
      </c>
      <c r="E13" s="72" t="s">
        <v>275</v>
      </c>
      <c r="F13" s="24"/>
      <c r="G13" s="72">
        <v>599943141</v>
      </c>
      <c r="H13" s="72">
        <v>596920661.69739997</v>
      </c>
      <c r="I13" s="72">
        <v>596920662</v>
      </c>
      <c r="J13" s="72">
        <v>584346867.37679994</v>
      </c>
      <c r="K13" s="72">
        <v>592298993</v>
      </c>
      <c r="L13" s="72" t="s">
        <v>691</v>
      </c>
      <c r="M13" s="72">
        <v>584346867</v>
      </c>
      <c r="N13" s="72" t="s">
        <v>691</v>
      </c>
    </row>
    <row r="14" spans="1:14" x14ac:dyDescent="0.2">
      <c r="A14" s="14" t="s">
        <v>276</v>
      </c>
      <c r="B14" s="71">
        <v>44530</v>
      </c>
      <c r="C14" s="71">
        <v>500000000</v>
      </c>
      <c r="D14" s="72">
        <v>500000000</v>
      </c>
      <c r="E14" s="72" t="s">
        <v>276</v>
      </c>
      <c r="F14" s="24"/>
      <c r="G14" s="72">
        <v>597046484</v>
      </c>
      <c r="H14" s="72">
        <v>593039340.25129998</v>
      </c>
      <c r="I14" s="72">
        <v>593039340</v>
      </c>
      <c r="J14" s="72">
        <v>576442042.77909994</v>
      </c>
      <c r="K14" s="72">
        <v>586925097</v>
      </c>
      <c r="L14" s="72" t="s">
        <v>691</v>
      </c>
      <c r="M14" s="72">
        <v>576442043</v>
      </c>
      <c r="N14" s="72" t="s">
        <v>691</v>
      </c>
    </row>
    <row r="15" spans="1:14" x14ac:dyDescent="0.2">
      <c r="A15" s="14" t="s">
        <v>277</v>
      </c>
      <c r="B15" s="71">
        <v>44561</v>
      </c>
      <c r="C15" s="71">
        <v>500000000</v>
      </c>
      <c r="D15" s="72">
        <v>500000000</v>
      </c>
      <c r="E15" s="72" t="s">
        <v>277</v>
      </c>
      <c r="F15" s="24"/>
      <c r="G15" s="72">
        <v>594145846</v>
      </c>
      <c r="H15" s="72">
        <v>589165439.29400003</v>
      </c>
      <c r="I15" s="72">
        <v>589165439</v>
      </c>
      <c r="J15" s="72">
        <v>568626955.97850001</v>
      </c>
      <c r="K15" s="72">
        <v>581582371</v>
      </c>
      <c r="L15" s="72" t="s">
        <v>691</v>
      </c>
      <c r="M15" s="72">
        <v>568626956</v>
      </c>
      <c r="N15" s="72" t="s">
        <v>691</v>
      </c>
    </row>
    <row r="16" spans="1:14" x14ac:dyDescent="0.2">
      <c r="A16" s="14" t="s">
        <v>278</v>
      </c>
      <c r="B16" s="71">
        <v>44592</v>
      </c>
      <c r="C16" s="71">
        <v>500000000</v>
      </c>
      <c r="D16" s="72">
        <v>500000000</v>
      </c>
      <c r="E16" s="72" t="s">
        <v>278</v>
      </c>
      <c r="F16" s="24"/>
      <c r="G16" s="72">
        <v>588340368</v>
      </c>
      <c r="H16" s="72">
        <v>581447523.49839997</v>
      </c>
      <c r="I16" s="72">
        <v>581447523</v>
      </c>
      <c r="J16" s="72">
        <v>553269561.83710003</v>
      </c>
      <c r="K16" s="72">
        <v>570997339</v>
      </c>
      <c r="L16" s="72" t="s">
        <v>691</v>
      </c>
      <c r="M16" s="72">
        <v>553269562</v>
      </c>
      <c r="N16" s="72" t="s">
        <v>691</v>
      </c>
    </row>
    <row r="17" spans="1:14" x14ac:dyDescent="0.2">
      <c r="A17" s="14" t="s">
        <v>279</v>
      </c>
      <c r="B17" s="71">
        <v>44620</v>
      </c>
      <c r="C17" s="71">
        <v>500000000</v>
      </c>
      <c r="D17" s="72">
        <v>500000000</v>
      </c>
      <c r="E17" s="72" t="s">
        <v>279</v>
      </c>
      <c r="F17" s="24"/>
      <c r="G17" s="72">
        <v>585431970</v>
      </c>
      <c r="H17" s="72">
        <v>577599956.77829993</v>
      </c>
      <c r="I17" s="72">
        <v>577599957</v>
      </c>
      <c r="J17" s="72">
        <v>545721973.77839994</v>
      </c>
      <c r="K17" s="72">
        <v>565751228</v>
      </c>
      <c r="L17" s="72" t="s">
        <v>691</v>
      </c>
      <c r="M17" s="72">
        <v>545721974</v>
      </c>
      <c r="N17" s="72" t="s">
        <v>691</v>
      </c>
    </row>
    <row r="18" spans="1:14" x14ac:dyDescent="0.2">
      <c r="A18" s="14" t="s">
        <v>280</v>
      </c>
      <c r="B18" s="71">
        <v>44651</v>
      </c>
      <c r="C18" s="71">
        <v>500000000</v>
      </c>
      <c r="D18" s="72">
        <v>500000000</v>
      </c>
      <c r="E18" s="72" t="s">
        <v>280</v>
      </c>
      <c r="F18" s="24"/>
      <c r="G18" s="72">
        <v>582519238</v>
      </c>
      <c r="H18" s="72">
        <v>573759420.92199993</v>
      </c>
      <c r="I18" s="72">
        <v>573759421</v>
      </c>
      <c r="J18" s="72">
        <v>538260059.25849998</v>
      </c>
      <c r="K18" s="72">
        <v>560535312</v>
      </c>
      <c r="L18" s="72" t="s">
        <v>691</v>
      </c>
      <c r="M18" s="72">
        <v>538260059</v>
      </c>
      <c r="N18" s="72" t="s">
        <v>691</v>
      </c>
    </row>
    <row r="19" spans="1:14" x14ac:dyDescent="0.2">
      <c r="A19" s="14" t="s">
        <v>281</v>
      </c>
      <c r="B19" s="71">
        <v>44681</v>
      </c>
      <c r="C19" s="71">
        <v>500000000</v>
      </c>
      <c r="D19" s="72">
        <v>500000000</v>
      </c>
      <c r="E19" s="72" t="s">
        <v>281</v>
      </c>
      <c r="F19" s="24"/>
      <c r="G19" s="72">
        <v>579602973</v>
      </c>
      <c r="H19" s="72">
        <v>569926696.47150004</v>
      </c>
      <c r="I19" s="72">
        <v>569926696</v>
      </c>
      <c r="J19" s="72">
        <v>530883664.4601</v>
      </c>
      <c r="K19" s="72">
        <v>555350212</v>
      </c>
      <c r="L19" s="72" t="s">
        <v>691</v>
      </c>
      <c r="M19" s="72">
        <v>530883664</v>
      </c>
      <c r="N19" s="72" t="s">
        <v>691</v>
      </c>
    </row>
    <row r="20" spans="1:14" x14ac:dyDescent="0.2">
      <c r="A20" s="14" t="s">
        <v>282</v>
      </c>
      <c r="B20" s="71">
        <v>44712</v>
      </c>
      <c r="C20" s="71">
        <v>500000000</v>
      </c>
      <c r="D20" s="72">
        <v>500000000</v>
      </c>
      <c r="E20" s="72" t="s">
        <v>282</v>
      </c>
      <c r="F20" s="24"/>
      <c r="G20" s="72">
        <v>576685860</v>
      </c>
      <c r="H20" s="72">
        <v>566104411.43270004</v>
      </c>
      <c r="I20" s="72">
        <v>566104411</v>
      </c>
      <c r="J20" s="72">
        <v>523594332.23759997</v>
      </c>
      <c r="K20" s="72">
        <v>550198339</v>
      </c>
      <c r="L20" s="72" t="s">
        <v>691</v>
      </c>
      <c r="M20" s="72">
        <v>523594332</v>
      </c>
      <c r="N20" s="72" t="s">
        <v>691</v>
      </c>
    </row>
    <row r="21" spans="1:14" x14ac:dyDescent="0.2">
      <c r="A21" s="14" t="s">
        <v>283</v>
      </c>
      <c r="B21" s="71">
        <v>44742</v>
      </c>
      <c r="C21" s="71">
        <v>500000000</v>
      </c>
      <c r="D21" s="72">
        <v>500000000</v>
      </c>
      <c r="E21" s="72" t="s">
        <v>283</v>
      </c>
      <c r="F21" s="24"/>
      <c r="G21" s="72">
        <v>573764584</v>
      </c>
      <c r="H21" s="72">
        <v>562289292.79769993</v>
      </c>
      <c r="I21" s="72">
        <v>562289293</v>
      </c>
      <c r="J21" s="72">
        <v>516388126.03849995</v>
      </c>
      <c r="K21" s="72">
        <v>545076355</v>
      </c>
      <c r="L21" s="72" t="s">
        <v>691</v>
      </c>
      <c r="M21" s="72">
        <v>516388126</v>
      </c>
      <c r="N21" s="72" t="s">
        <v>691</v>
      </c>
    </row>
    <row r="22" spans="1:14" x14ac:dyDescent="0.2">
      <c r="A22" s="14" t="s">
        <v>284</v>
      </c>
      <c r="B22" s="71">
        <v>44773</v>
      </c>
      <c r="C22" s="71">
        <v>500000000</v>
      </c>
      <c r="D22" s="72">
        <v>500000000</v>
      </c>
      <c r="E22" s="72" t="s">
        <v>284</v>
      </c>
      <c r="F22" s="24"/>
      <c r="G22" s="72">
        <v>570839906</v>
      </c>
      <c r="H22" s="72">
        <v>558482078.88429999</v>
      </c>
      <c r="I22" s="72">
        <v>558482079</v>
      </c>
      <c r="J22" s="72">
        <v>509264861.44379997</v>
      </c>
      <c r="K22" s="72">
        <v>539984838</v>
      </c>
      <c r="L22" s="72" t="s">
        <v>691</v>
      </c>
      <c r="M22" s="72">
        <v>509264861</v>
      </c>
      <c r="N22" s="72" t="s">
        <v>691</v>
      </c>
    </row>
    <row r="23" spans="1:14" x14ac:dyDescent="0.2">
      <c r="A23" s="14" t="s">
        <v>285</v>
      </c>
      <c r="B23" s="71">
        <v>44804</v>
      </c>
      <c r="C23" s="71">
        <v>500000000</v>
      </c>
      <c r="D23" s="72">
        <v>500000000</v>
      </c>
      <c r="E23" s="72" t="s">
        <v>285</v>
      </c>
      <c r="F23" s="24"/>
      <c r="G23" s="72">
        <v>567911327</v>
      </c>
      <c r="H23" s="72">
        <v>554682271.52310002</v>
      </c>
      <c r="I23" s="72">
        <v>554682272</v>
      </c>
      <c r="J23" s="72">
        <v>502223223.74739999</v>
      </c>
      <c r="K23" s="72">
        <v>534923162</v>
      </c>
      <c r="L23" s="72" t="s">
        <v>691</v>
      </c>
      <c r="M23" s="72">
        <v>502223224</v>
      </c>
      <c r="N23" s="72" t="s">
        <v>691</v>
      </c>
    </row>
    <row r="24" spans="1:14" x14ac:dyDescent="0.2">
      <c r="A24" s="14" t="s">
        <v>286</v>
      </c>
      <c r="B24" s="71">
        <v>44834</v>
      </c>
      <c r="C24" s="71">
        <v>500000000</v>
      </c>
      <c r="D24" s="72">
        <v>500000000</v>
      </c>
      <c r="E24" s="72" t="s">
        <v>286</v>
      </c>
      <c r="F24" s="24"/>
      <c r="G24" s="72">
        <v>564978988</v>
      </c>
      <c r="H24" s="72">
        <v>550890003.03550005</v>
      </c>
      <c r="I24" s="72">
        <v>550890003</v>
      </c>
      <c r="J24" s="72">
        <v>495262486.25409997</v>
      </c>
      <c r="K24" s="72">
        <v>529891317</v>
      </c>
      <c r="L24" s="72" t="s">
        <v>691</v>
      </c>
      <c r="M24" s="72">
        <v>495262486</v>
      </c>
      <c r="N24" s="72" t="s">
        <v>691</v>
      </c>
    </row>
    <row r="25" spans="1:14" x14ac:dyDescent="0.2">
      <c r="A25" s="14" t="s">
        <v>287</v>
      </c>
      <c r="B25" s="71">
        <v>44865</v>
      </c>
      <c r="C25" s="71">
        <v>500000000</v>
      </c>
      <c r="D25" s="72">
        <v>500000000</v>
      </c>
      <c r="E25" s="72" t="s">
        <v>287</v>
      </c>
      <c r="F25" s="24"/>
      <c r="G25" s="72">
        <v>562043296</v>
      </c>
      <c r="H25" s="72">
        <v>547105657.70910001</v>
      </c>
      <c r="I25" s="72">
        <v>547105658</v>
      </c>
      <c r="J25" s="72">
        <v>488382152.03909999</v>
      </c>
      <c r="K25" s="72">
        <v>524889533</v>
      </c>
      <c r="L25" s="72" t="s">
        <v>691</v>
      </c>
      <c r="M25" s="72">
        <v>488382152</v>
      </c>
      <c r="N25" s="72" t="s">
        <v>691</v>
      </c>
    </row>
    <row r="26" spans="1:14" x14ac:dyDescent="0.2">
      <c r="A26" s="14" t="s">
        <v>288</v>
      </c>
      <c r="B26" s="71">
        <v>44895</v>
      </c>
      <c r="C26" s="71">
        <v>500000000</v>
      </c>
      <c r="D26" s="72">
        <v>500000000</v>
      </c>
      <c r="E26" s="72" t="s">
        <v>288</v>
      </c>
      <c r="F26" s="24"/>
      <c r="G26" s="72">
        <v>559104330</v>
      </c>
      <c r="H26" s="72">
        <v>543329304.47140002</v>
      </c>
      <c r="I26" s="72">
        <v>543329304</v>
      </c>
      <c r="J26" s="72">
        <v>481581443.12689996</v>
      </c>
      <c r="K26" s="72">
        <v>519917732</v>
      </c>
      <c r="L26" s="72" t="s">
        <v>691</v>
      </c>
      <c r="M26" s="72">
        <v>481581443</v>
      </c>
      <c r="N26" s="72" t="s">
        <v>691</v>
      </c>
    </row>
    <row r="27" spans="1:14" x14ac:dyDescent="0.2">
      <c r="A27" s="14" t="s">
        <v>289</v>
      </c>
      <c r="B27" s="71">
        <v>44926</v>
      </c>
      <c r="C27" s="71">
        <v>500000000</v>
      </c>
      <c r="D27" s="72">
        <v>500000000</v>
      </c>
      <c r="E27" s="72" t="s">
        <v>289</v>
      </c>
      <c r="F27" s="24"/>
      <c r="G27" s="72">
        <v>556161651</v>
      </c>
      <c r="H27" s="72">
        <v>539560506.204</v>
      </c>
      <c r="I27" s="72">
        <v>539560506</v>
      </c>
      <c r="J27" s="72">
        <v>474859142.65059996</v>
      </c>
      <c r="K27" s="72">
        <v>514975358</v>
      </c>
      <c r="L27" s="72" t="s">
        <v>691</v>
      </c>
      <c r="M27" s="72">
        <v>474859143</v>
      </c>
      <c r="N27" s="72" t="s">
        <v>691</v>
      </c>
    </row>
    <row r="28" spans="1:14" x14ac:dyDescent="0.2">
      <c r="A28" s="14" t="s">
        <v>290</v>
      </c>
      <c r="B28" s="71">
        <v>44957</v>
      </c>
      <c r="C28" s="71">
        <v>500000000</v>
      </c>
      <c r="D28" s="72">
        <v>500000000</v>
      </c>
      <c r="E28" s="72" t="s">
        <v>290</v>
      </c>
      <c r="F28" s="24"/>
      <c r="G28" s="72">
        <v>553220647</v>
      </c>
      <c r="H28" s="72">
        <v>535804470.88660002</v>
      </c>
      <c r="I28" s="72">
        <v>535804471</v>
      </c>
      <c r="J28" s="72">
        <v>468218985.80089998</v>
      </c>
      <c r="K28" s="72">
        <v>510067229</v>
      </c>
      <c r="L28" s="72" t="s">
        <v>691</v>
      </c>
      <c r="M28" s="72">
        <v>468218986</v>
      </c>
      <c r="N28" s="72" t="s">
        <v>691</v>
      </c>
    </row>
    <row r="29" spans="1:14" x14ac:dyDescent="0.2">
      <c r="A29" s="14" t="s">
        <v>291</v>
      </c>
      <c r="B29" s="71">
        <v>44985</v>
      </c>
      <c r="C29" s="71">
        <v>500000000</v>
      </c>
      <c r="D29" s="72">
        <v>500000000</v>
      </c>
      <c r="E29" s="72" t="s">
        <v>291</v>
      </c>
      <c r="F29" s="24"/>
      <c r="G29" s="72">
        <v>550278533</v>
      </c>
      <c r="H29" s="72">
        <v>532058473.14359999</v>
      </c>
      <c r="I29" s="72">
        <v>532058473</v>
      </c>
      <c r="J29" s="72">
        <v>461657703.35889995</v>
      </c>
      <c r="K29" s="72">
        <v>505190583</v>
      </c>
      <c r="L29" s="72" t="s">
        <v>691</v>
      </c>
      <c r="M29" s="72">
        <v>461657703</v>
      </c>
      <c r="N29" s="72" t="s">
        <v>691</v>
      </c>
    </row>
    <row r="30" spans="1:14" x14ac:dyDescent="0.2">
      <c r="A30" s="14" t="s">
        <v>292</v>
      </c>
      <c r="B30" s="71">
        <v>45016</v>
      </c>
      <c r="C30" s="71">
        <v>500000000</v>
      </c>
      <c r="D30" s="72">
        <v>500000000</v>
      </c>
      <c r="E30" s="72" t="s">
        <v>292</v>
      </c>
      <c r="F30" s="24"/>
      <c r="G30" s="72">
        <v>547335322</v>
      </c>
      <c r="H30" s="72">
        <v>528322501.7902</v>
      </c>
      <c r="I30" s="72">
        <v>528322502</v>
      </c>
      <c r="J30" s="72">
        <v>455174440.63730001</v>
      </c>
      <c r="K30" s="72">
        <v>500345254</v>
      </c>
      <c r="L30" s="72" t="s">
        <v>691</v>
      </c>
      <c r="M30" s="72">
        <v>455174441</v>
      </c>
      <c r="N30" s="72" t="s">
        <v>691</v>
      </c>
    </row>
    <row r="31" spans="1:14" x14ac:dyDescent="0.2">
      <c r="A31" s="14" t="s">
        <v>293</v>
      </c>
      <c r="B31" s="71">
        <v>45046</v>
      </c>
      <c r="C31" s="71">
        <v>500000000</v>
      </c>
      <c r="D31" s="72">
        <v>500000000</v>
      </c>
      <c r="E31" s="72" t="s">
        <v>293</v>
      </c>
      <c r="F31" s="24"/>
      <c r="G31" s="72">
        <v>544388932</v>
      </c>
      <c r="H31" s="72">
        <v>524594531.64179999</v>
      </c>
      <c r="I31" s="72">
        <v>524594532</v>
      </c>
      <c r="J31" s="72">
        <v>448766628.77919996</v>
      </c>
      <c r="K31" s="72">
        <v>495529176</v>
      </c>
      <c r="L31" s="72" t="s">
        <v>691</v>
      </c>
      <c r="M31" s="72">
        <v>448766629</v>
      </c>
      <c r="N31" s="72" t="s">
        <v>691</v>
      </c>
    </row>
    <row r="32" spans="1:14" x14ac:dyDescent="0.2">
      <c r="A32" s="14" t="s">
        <v>294</v>
      </c>
      <c r="B32" s="71">
        <v>45077</v>
      </c>
      <c r="C32" s="71">
        <v>500000000</v>
      </c>
      <c r="D32" s="72">
        <v>500000000</v>
      </c>
      <c r="E32" s="72" t="s">
        <v>294</v>
      </c>
      <c r="F32" s="24"/>
      <c r="G32" s="72">
        <v>541444737</v>
      </c>
      <c r="H32" s="72">
        <v>520879719.52359998</v>
      </c>
      <c r="I32" s="72">
        <v>520879720</v>
      </c>
      <c r="J32" s="72">
        <v>442437856.72619998</v>
      </c>
      <c r="K32" s="72">
        <v>490747068</v>
      </c>
      <c r="L32" s="72" t="s">
        <v>691</v>
      </c>
      <c r="M32" s="72">
        <v>442437857</v>
      </c>
      <c r="N32" s="72" t="s">
        <v>691</v>
      </c>
    </row>
    <row r="33" spans="1:14" x14ac:dyDescent="0.2">
      <c r="A33" s="14" t="s">
        <v>295</v>
      </c>
      <c r="B33" s="71">
        <v>45107</v>
      </c>
      <c r="C33" s="71">
        <v>500000000</v>
      </c>
      <c r="D33" s="72">
        <v>500000000</v>
      </c>
      <c r="E33" s="72" t="s">
        <v>295</v>
      </c>
      <c r="F33" s="24"/>
      <c r="G33" s="72">
        <v>538499454</v>
      </c>
      <c r="H33" s="72">
        <v>517174875.94709998</v>
      </c>
      <c r="I33" s="72">
        <v>517174876</v>
      </c>
      <c r="J33" s="72">
        <v>436184558.014</v>
      </c>
      <c r="K33" s="72">
        <v>485995758</v>
      </c>
      <c r="L33" s="72" t="s">
        <v>691</v>
      </c>
      <c r="M33" s="72">
        <v>436184558</v>
      </c>
      <c r="N33" s="72" t="s">
        <v>691</v>
      </c>
    </row>
    <row r="34" spans="1:14" x14ac:dyDescent="0.2">
      <c r="A34" s="14" t="s">
        <v>296</v>
      </c>
      <c r="B34" s="71">
        <v>45138</v>
      </c>
      <c r="C34" s="71">
        <v>500000000</v>
      </c>
      <c r="D34" s="72">
        <v>500000000</v>
      </c>
      <c r="E34" s="72" t="s">
        <v>296</v>
      </c>
      <c r="F34" s="24"/>
      <c r="G34" s="72">
        <v>535555193</v>
      </c>
      <c r="H34" s="72">
        <v>513482001.97539997</v>
      </c>
      <c r="I34" s="72">
        <v>513482002</v>
      </c>
      <c r="J34" s="72">
        <v>430007598.01639998</v>
      </c>
      <c r="K34" s="72">
        <v>481276969</v>
      </c>
      <c r="L34" s="72" t="s">
        <v>691</v>
      </c>
      <c r="M34" s="72">
        <v>430007598</v>
      </c>
      <c r="N34" s="72" t="s">
        <v>691</v>
      </c>
    </row>
    <row r="35" spans="1:14" x14ac:dyDescent="0.2">
      <c r="A35" s="14" t="s">
        <v>297</v>
      </c>
      <c r="B35" s="71">
        <v>45169</v>
      </c>
      <c r="C35" s="71">
        <v>500000000</v>
      </c>
      <c r="D35" s="72">
        <v>500000000</v>
      </c>
      <c r="E35" s="72" t="s">
        <v>297</v>
      </c>
      <c r="F35" s="24"/>
      <c r="G35" s="72">
        <v>532612325</v>
      </c>
      <c r="H35" s="72">
        <v>509801422.3628</v>
      </c>
      <c r="I35" s="72">
        <v>509801422</v>
      </c>
      <c r="J35" s="72">
        <v>423906408.94239998</v>
      </c>
      <c r="K35" s="72">
        <v>476590839</v>
      </c>
      <c r="L35" s="72" t="s">
        <v>691</v>
      </c>
      <c r="M35" s="72">
        <v>423906409</v>
      </c>
      <c r="N35" s="72" t="s">
        <v>691</v>
      </c>
    </row>
    <row r="36" spans="1:14" x14ac:dyDescent="0.2">
      <c r="A36" s="14" t="s">
        <v>298</v>
      </c>
      <c r="B36" s="71">
        <v>45199</v>
      </c>
      <c r="C36" s="71">
        <v>500000000</v>
      </c>
      <c r="D36" s="72">
        <v>500000000</v>
      </c>
      <c r="E36" s="72" t="s">
        <v>298</v>
      </c>
      <c r="F36" s="24"/>
      <c r="G36" s="72">
        <v>529669816</v>
      </c>
      <c r="H36" s="72">
        <v>506132114.83380002</v>
      </c>
      <c r="I36" s="72">
        <v>506132115</v>
      </c>
      <c r="J36" s="72">
        <v>417879311.74419999</v>
      </c>
      <c r="K36" s="72">
        <v>471936249</v>
      </c>
      <c r="L36" s="72" t="s">
        <v>691</v>
      </c>
      <c r="M36" s="72">
        <v>417879312</v>
      </c>
      <c r="N36" s="72" t="s">
        <v>691</v>
      </c>
    </row>
    <row r="37" spans="1:14" x14ac:dyDescent="0.2">
      <c r="A37" s="14" t="s">
        <v>299</v>
      </c>
      <c r="B37" s="71">
        <v>45230</v>
      </c>
      <c r="C37" s="71">
        <v>500000000</v>
      </c>
      <c r="D37" s="72">
        <v>500000000</v>
      </c>
      <c r="E37" s="72" t="s">
        <v>299</v>
      </c>
      <c r="F37" s="24"/>
      <c r="G37" s="72">
        <v>526727934</v>
      </c>
      <c r="H37" s="72">
        <v>502474308.32230002</v>
      </c>
      <c r="I37" s="72">
        <v>502474308</v>
      </c>
      <c r="J37" s="72">
        <v>411925685.51390004</v>
      </c>
      <c r="K37" s="72">
        <v>467313252</v>
      </c>
      <c r="L37" s="72" t="s">
        <v>691</v>
      </c>
      <c r="M37" s="72">
        <v>411925686</v>
      </c>
      <c r="N37" s="72" t="s">
        <v>691</v>
      </c>
    </row>
    <row r="38" spans="1:14" x14ac:dyDescent="0.2">
      <c r="A38" s="14" t="s">
        <v>300</v>
      </c>
      <c r="B38" s="71">
        <v>45260</v>
      </c>
      <c r="C38" s="71">
        <v>500000000</v>
      </c>
      <c r="D38" s="72">
        <v>500000000</v>
      </c>
      <c r="E38" s="72" t="s">
        <v>300</v>
      </c>
      <c r="F38" s="24"/>
      <c r="G38" s="72">
        <v>523784087</v>
      </c>
      <c r="H38" s="72">
        <v>498825503.65759999</v>
      </c>
      <c r="I38" s="72">
        <v>498825504</v>
      </c>
      <c r="J38" s="72">
        <v>406042691.56110001</v>
      </c>
      <c r="K38" s="72">
        <v>462719370</v>
      </c>
      <c r="L38" s="72" t="s">
        <v>691</v>
      </c>
      <c r="M38" s="72">
        <v>406042692</v>
      </c>
      <c r="N38" s="72" t="s">
        <v>691</v>
      </c>
    </row>
    <row r="39" spans="1:14" x14ac:dyDescent="0.2">
      <c r="A39" s="14" t="s">
        <v>301</v>
      </c>
      <c r="B39" s="71">
        <v>45291</v>
      </c>
      <c r="C39" s="71">
        <v>500000000</v>
      </c>
      <c r="D39" s="72">
        <v>500000000</v>
      </c>
      <c r="E39" s="72" t="s">
        <v>301</v>
      </c>
      <c r="F39" s="24"/>
      <c r="G39" s="72">
        <v>520840627</v>
      </c>
      <c r="H39" s="72">
        <v>495187921.00459999</v>
      </c>
      <c r="I39" s="72">
        <v>495187921</v>
      </c>
      <c r="J39" s="72">
        <v>400231371.27279997</v>
      </c>
      <c r="K39" s="72">
        <v>458156515</v>
      </c>
      <c r="L39" s="72" t="s">
        <v>691</v>
      </c>
      <c r="M39" s="72">
        <v>400231371</v>
      </c>
      <c r="N39" s="72" t="s">
        <v>691</v>
      </c>
    </row>
    <row r="40" spans="1:14" x14ac:dyDescent="0.2">
      <c r="A40" s="14" t="s">
        <v>302</v>
      </c>
      <c r="B40" s="71">
        <v>45322</v>
      </c>
      <c r="C40" s="71">
        <v>500000000</v>
      </c>
      <c r="D40" s="72">
        <v>500000000</v>
      </c>
      <c r="E40" s="72" t="s">
        <v>302</v>
      </c>
      <c r="F40" s="24"/>
      <c r="G40" s="72">
        <v>517896466</v>
      </c>
      <c r="H40" s="72">
        <v>491560499.20780003</v>
      </c>
      <c r="I40" s="72">
        <v>491560499</v>
      </c>
      <c r="J40" s="72">
        <v>394490089.41939998</v>
      </c>
      <c r="K40" s="72">
        <v>453623552</v>
      </c>
      <c r="L40" s="72" t="s">
        <v>691</v>
      </c>
      <c r="M40" s="72">
        <v>394490089</v>
      </c>
      <c r="N40" s="72" t="s">
        <v>691</v>
      </c>
    </row>
    <row r="41" spans="1:14" x14ac:dyDescent="0.2">
      <c r="A41" s="14" t="s">
        <v>303</v>
      </c>
      <c r="B41" s="71">
        <v>45351</v>
      </c>
      <c r="C41" s="71">
        <v>500000000</v>
      </c>
      <c r="D41" s="72">
        <v>500000000</v>
      </c>
      <c r="E41" s="72" t="s">
        <v>303</v>
      </c>
      <c r="F41" s="24"/>
      <c r="G41" s="72">
        <v>514950604</v>
      </c>
      <c r="H41" s="72">
        <v>487942268.18550003</v>
      </c>
      <c r="I41" s="72">
        <v>487942268</v>
      </c>
      <c r="J41" s="72">
        <v>388817315.38380003</v>
      </c>
      <c r="K41" s="72">
        <v>449119439</v>
      </c>
      <c r="L41" s="72" t="s">
        <v>691</v>
      </c>
      <c r="M41" s="72">
        <v>388817315</v>
      </c>
      <c r="N41" s="72" t="s">
        <v>691</v>
      </c>
    </row>
    <row r="42" spans="1:14" x14ac:dyDescent="0.2">
      <c r="A42" s="14" t="s">
        <v>304</v>
      </c>
      <c r="B42" s="71">
        <v>45382</v>
      </c>
      <c r="C42" s="71">
        <v>500000000</v>
      </c>
      <c r="D42" s="72">
        <v>500000000</v>
      </c>
      <c r="E42" s="72" t="s">
        <v>304</v>
      </c>
      <c r="F42" s="24"/>
      <c r="G42" s="72">
        <v>512003859</v>
      </c>
      <c r="H42" s="72">
        <v>484333983.57959998</v>
      </c>
      <c r="I42" s="72">
        <v>484333984</v>
      </c>
      <c r="J42" s="72">
        <v>383212913.45449996</v>
      </c>
      <c r="K42" s="72">
        <v>444644730</v>
      </c>
      <c r="L42" s="72" t="s">
        <v>691</v>
      </c>
      <c r="M42" s="72">
        <v>383212913</v>
      </c>
      <c r="N42" s="72" t="s">
        <v>691</v>
      </c>
    </row>
    <row r="43" spans="1:14" x14ac:dyDescent="0.2">
      <c r="A43" s="14" t="s">
        <v>305</v>
      </c>
      <c r="B43" s="71">
        <v>45412</v>
      </c>
      <c r="C43" s="71">
        <v>500000000</v>
      </c>
      <c r="D43" s="72">
        <v>500000000</v>
      </c>
      <c r="E43" s="72" t="s">
        <v>305</v>
      </c>
      <c r="F43" s="24"/>
      <c r="G43" s="72">
        <v>509058382</v>
      </c>
      <c r="H43" s="72">
        <v>480737655.02129996</v>
      </c>
      <c r="I43" s="72">
        <v>480737655</v>
      </c>
      <c r="J43" s="72">
        <v>377677723.4849</v>
      </c>
      <c r="K43" s="72">
        <v>440201118</v>
      </c>
      <c r="L43" s="72" t="s">
        <v>691</v>
      </c>
      <c r="M43" s="72">
        <v>377677723</v>
      </c>
      <c r="N43" s="72" t="s">
        <v>691</v>
      </c>
    </row>
    <row r="44" spans="1:14" x14ac:dyDescent="0.2">
      <c r="A44" s="14" t="s">
        <v>306</v>
      </c>
      <c r="B44" s="71">
        <v>45443</v>
      </c>
      <c r="C44" s="71">
        <v>500000000</v>
      </c>
      <c r="D44" s="72">
        <v>500000000</v>
      </c>
      <c r="E44" s="72" t="s">
        <v>306</v>
      </c>
      <c r="F44" s="24"/>
      <c r="G44" s="72">
        <v>506114186</v>
      </c>
      <c r="H44" s="72">
        <v>477153263.04469997</v>
      </c>
      <c r="I44" s="72">
        <v>477153263</v>
      </c>
      <c r="J44" s="72">
        <v>372210965.26699996</v>
      </c>
      <c r="K44" s="72">
        <v>435788427</v>
      </c>
      <c r="L44" s="72" t="s">
        <v>691</v>
      </c>
      <c r="M44" s="72">
        <v>372210965</v>
      </c>
      <c r="N44" s="72" t="s">
        <v>691</v>
      </c>
    </row>
    <row r="45" spans="1:14" x14ac:dyDescent="0.2">
      <c r="A45" s="14" t="s">
        <v>307</v>
      </c>
      <c r="B45" s="71">
        <v>45473</v>
      </c>
      <c r="C45" s="71">
        <v>500000000</v>
      </c>
      <c r="D45" s="72">
        <v>500000000</v>
      </c>
      <c r="E45" s="72" t="s">
        <v>307</v>
      </c>
      <c r="F45" s="24"/>
      <c r="G45" s="72">
        <v>503168667</v>
      </c>
      <c r="H45" s="72">
        <v>473578323.89740002</v>
      </c>
      <c r="I45" s="72">
        <v>473578324</v>
      </c>
      <c r="J45" s="72">
        <v>366809958.13870001</v>
      </c>
      <c r="K45" s="72">
        <v>431404236</v>
      </c>
      <c r="L45" s="72" t="s">
        <v>691</v>
      </c>
      <c r="M45" s="72">
        <v>366809958</v>
      </c>
      <c r="N45" s="72" t="s">
        <v>691</v>
      </c>
    </row>
    <row r="46" spans="1:14" x14ac:dyDescent="0.2">
      <c r="A46" s="14" t="s">
        <v>308</v>
      </c>
      <c r="B46" s="71">
        <v>45504</v>
      </c>
      <c r="C46" s="71">
        <v>500000000</v>
      </c>
      <c r="D46" s="72">
        <v>500000000</v>
      </c>
      <c r="E46" s="72" t="s">
        <v>308</v>
      </c>
      <c r="F46" s="24"/>
      <c r="G46" s="72">
        <v>500223380</v>
      </c>
      <c r="H46" s="72">
        <v>470014279.98319995</v>
      </c>
      <c r="I46" s="72">
        <v>470014280</v>
      </c>
      <c r="J46" s="72">
        <v>361475103.09990001</v>
      </c>
      <c r="K46" s="72">
        <v>427049714</v>
      </c>
      <c r="L46" s="72" t="s">
        <v>691</v>
      </c>
      <c r="M46" s="72">
        <v>361475103</v>
      </c>
      <c r="N46" s="72" t="s">
        <v>691</v>
      </c>
    </row>
    <row r="47" spans="1:14" x14ac:dyDescent="0.2">
      <c r="A47" s="14" t="s">
        <v>309</v>
      </c>
      <c r="B47" s="71">
        <v>45535</v>
      </c>
      <c r="C47" s="71">
        <v>500000000</v>
      </c>
      <c r="D47" s="72">
        <v>500000000</v>
      </c>
      <c r="E47" s="72" t="s">
        <v>309</v>
      </c>
      <c r="F47" s="24"/>
      <c r="G47" s="72">
        <v>497277959</v>
      </c>
      <c r="H47" s="72">
        <v>466460761.59710002</v>
      </c>
      <c r="I47" s="72">
        <v>466460762</v>
      </c>
      <c r="J47" s="72">
        <v>356205393.08069998</v>
      </c>
      <c r="K47" s="72">
        <v>422724378</v>
      </c>
      <c r="L47" s="72" t="s">
        <v>691</v>
      </c>
      <c r="M47" s="72">
        <v>356205393</v>
      </c>
      <c r="N47" s="72" t="s">
        <v>691</v>
      </c>
    </row>
    <row r="48" spans="1:14" x14ac:dyDescent="0.2">
      <c r="A48" s="14" t="s">
        <v>310</v>
      </c>
      <c r="B48" s="71">
        <v>45565</v>
      </c>
      <c r="C48" s="71">
        <v>500000000</v>
      </c>
      <c r="D48" s="72">
        <v>500000000</v>
      </c>
      <c r="E48" s="72" t="s">
        <v>310</v>
      </c>
      <c r="F48" s="24"/>
      <c r="G48" s="72">
        <v>494332725</v>
      </c>
      <c r="H48" s="72">
        <v>462918042.71879995</v>
      </c>
      <c r="I48" s="72">
        <v>462918043</v>
      </c>
      <c r="J48" s="72">
        <v>351000324.42139995</v>
      </c>
      <c r="K48" s="72">
        <v>418428328</v>
      </c>
      <c r="L48" s="72" t="s">
        <v>691</v>
      </c>
      <c r="M48" s="72">
        <v>351000324</v>
      </c>
      <c r="N48" s="72" t="s">
        <v>691</v>
      </c>
    </row>
    <row r="49" spans="1:14" x14ac:dyDescent="0.2">
      <c r="A49" s="14" t="s">
        <v>311</v>
      </c>
      <c r="B49" s="71">
        <v>45596</v>
      </c>
      <c r="C49" s="71">
        <v>500000000</v>
      </c>
      <c r="D49" s="72">
        <v>500000000</v>
      </c>
      <c r="E49" s="72" t="s">
        <v>311</v>
      </c>
      <c r="F49" s="24"/>
      <c r="G49" s="72">
        <v>491386990</v>
      </c>
      <c r="H49" s="72">
        <v>459385454.07919997</v>
      </c>
      <c r="I49" s="72">
        <v>459385454</v>
      </c>
      <c r="J49" s="72">
        <v>345858684.64609998</v>
      </c>
      <c r="K49" s="72">
        <v>414160813</v>
      </c>
      <c r="L49" s="72" t="s">
        <v>691</v>
      </c>
      <c r="M49" s="72">
        <v>345858685</v>
      </c>
      <c r="N49" s="72" t="s">
        <v>691</v>
      </c>
    </row>
    <row r="50" spans="1:14" x14ac:dyDescent="0.2">
      <c r="A50" s="14" t="s">
        <v>312</v>
      </c>
      <c r="B50" s="71">
        <v>45626</v>
      </c>
      <c r="C50" s="71">
        <v>500000000</v>
      </c>
      <c r="D50" s="72">
        <v>500000000</v>
      </c>
      <c r="E50" s="72" t="s">
        <v>312</v>
      </c>
      <c r="F50" s="24"/>
      <c r="G50" s="72">
        <v>488443811</v>
      </c>
      <c r="H50" s="72">
        <v>455865825.93799996</v>
      </c>
      <c r="I50" s="72">
        <v>455865826</v>
      </c>
      <c r="J50" s="72">
        <v>340781898.79769999</v>
      </c>
      <c r="K50" s="72">
        <v>409924236</v>
      </c>
      <c r="L50" s="72" t="s">
        <v>691</v>
      </c>
      <c r="M50" s="72">
        <v>340781899</v>
      </c>
      <c r="N50" s="72" t="s">
        <v>691</v>
      </c>
    </row>
    <row r="51" spans="1:14" x14ac:dyDescent="0.2">
      <c r="A51" s="14" t="s">
        <v>313</v>
      </c>
      <c r="B51" s="71">
        <v>45657</v>
      </c>
      <c r="C51" s="71">
        <v>500000000</v>
      </c>
      <c r="D51" s="72">
        <v>500000000</v>
      </c>
      <c r="E51" s="72" t="s">
        <v>313</v>
      </c>
      <c r="F51" s="24"/>
      <c r="G51" s="72">
        <v>485511547</v>
      </c>
      <c r="H51" s="72">
        <v>452366908.74239993</v>
      </c>
      <c r="I51" s="72">
        <v>452366909</v>
      </c>
      <c r="J51" s="72">
        <v>335774991.12299997</v>
      </c>
      <c r="K51" s="72">
        <v>405725386</v>
      </c>
      <c r="L51" s="72" t="s">
        <v>691</v>
      </c>
      <c r="M51" s="72">
        <v>335774991</v>
      </c>
      <c r="N51" s="72" t="s">
        <v>691</v>
      </c>
    </row>
    <row r="52" spans="1:14" x14ac:dyDescent="0.2">
      <c r="A52" s="14" t="s">
        <v>314</v>
      </c>
      <c r="B52" s="71">
        <v>45688</v>
      </c>
      <c r="C52" s="71">
        <v>500000000</v>
      </c>
      <c r="D52" s="72">
        <v>500000000</v>
      </c>
      <c r="E52" s="72" t="s">
        <v>314</v>
      </c>
      <c r="F52" s="24"/>
      <c r="G52" s="72">
        <v>482580611</v>
      </c>
      <c r="H52" s="72">
        <v>448879708.24969995</v>
      </c>
      <c r="I52" s="72">
        <v>448879708</v>
      </c>
      <c r="J52" s="72">
        <v>330830489.62669998</v>
      </c>
      <c r="K52" s="72">
        <v>401556002</v>
      </c>
      <c r="L52" s="72" t="s">
        <v>691</v>
      </c>
      <c r="M52" s="72">
        <v>330830490</v>
      </c>
      <c r="N52" s="72" t="s">
        <v>691</v>
      </c>
    </row>
    <row r="53" spans="1:14" x14ac:dyDescent="0.2">
      <c r="A53" s="14" t="s">
        <v>315</v>
      </c>
      <c r="B53" s="71">
        <v>45716</v>
      </c>
      <c r="C53" s="71">
        <v>500000000</v>
      </c>
      <c r="D53" s="72">
        <v>500000000</v>
      </c>
      <c r="E53" s="72" t="s">
        <v>315</v>
      </c>
      <c r="F53" s="24"/>
      <c r="G53" s="72">
        <v>479650488</v>
      </c>
      <c r="H53" s="72">
        <v>445403714.73899996</v>
      </c>
      <c r="I53" s="72">
        <v>445403715</v>
      </c>
      <c r="J53" s="72">
        <v>325947328.00309998</v>
      </c>
      <c r="K53" s="72">
        <v>397415477</v>
      </c>
      <c r="L53" s="72" t="s">
        <v>691</v>
      </c>
      <c r="M53" s="72">
        <v>325947328</v>
      </c>
      <c r="N53" s="72" t="s">
        <v>691</v>
      </c>
    </row>
    <row r="54" spans="1:14" x14ac:dyDescent="0.2">
      <c r="A54" s="14" t="s">
        <v>316</v>
      </c>
      <c r="B54" s="71">
        <v>45747</v>
      </c>
      <c r="C54" s="71">
        <v>500000000</v>
      </c>
      <c r="D54" s="72">
        <v>500000000</v>
      </c>
      <c r="E54" s="72" t="s">
        <v>316</v>
      </c>
      <c r="F54" s="24"/>
      <c r="G54" s="72">
        <v>476722582</v>
      </c>
      <c r="H54" s="72">
        <v>441940200.26459992</v>
      </c>
      <c r="I54" s="72">
        <v>441940200</v>
      </c>
      <c r="J54" s="72">
        <v>321125752.29969996</v>
      </c>
      <c r="K54" s="72">
        <v>393304798</v>
      </c>
      <c r="L54" s="72" t="s">
        <v>691</v>
      </c>
      <c r="M54" s="72">
        <v>321125752</v>
      </c>
      <c r="N54" s="72" t="s">
        <v>691</v>
      </c>
    </row>
    <row r="55" spans="1:14" x14ac:dyDescent="0.2">
      <c r="A55" s="14" t="s">
        <v>317</v>
      </c>
      <c r="B55" s="71">
        <v>45777</v>
      </c>
      <c r="C55" s="71">
        <v>500000000</v>
      </c>
      <c r="D55" s="72">
        <v>500000000</v>
      </c>
      <c r="E55" s="72" t="s">
        <v>317</v>
      </c>
      <c r="F55" s="24"/>
      <c r="G55" s="72">
        <v>473794348</v>
      </c>
      <c r="H55" s="72">
        <v>438486775.21669996</v>
      </c>
      <c r="I55" s="72">
        <v>438486775</v>
      </c>
      <c r="J55" s="72">
        <v>316363347.50479996</v>
      </c>
      <c r="K55" s="72">
        <v>389221686</v>
      </c>
      <c r="L55" s="72" t="s">
        <v>691</v>
      </c>
      <c r="M55" s="72">
        <v>316363348</v>
      </c>
      <c r="N55" s="72" t="s">
        <v>691</v>
      </c>
    </row>
    <row r="56" spans="1:14" x14ac:dyDescent="0.2">
      <c r="A56" s="14" t="s">
        <v>318</v>
      </c>
      <c r="B56" s="71">
        <v>45808</v>
      </c>
      <c r="C56" s="71">
        <v>500000000</v>
      </c>
      <c r="D56" s="72">
        <v>500000000</v>
      </c>
      <c r="E56" s="72" t="s">
        <v>318</v>
      </c>
      <c r="F56" s="24"/>
      <c r="G56" s="72">
        <v>470867693</v>
      </c>
      <c r="H56" s="72">
        <v>435045175.4727</v>
      </c>
      <c r="I56" s="72">
        <v>435045175</v>
      </c>
      <c r="J56" s="72">
        <v>311660709.96399999</v>
      </c>
      <c r="K56" s="72">
        <v>385167541</v>
      </c>
      <c r="L56" s="72" t="s">
        <v>691</v>
      </c>
      <c r="M56" s="72">
        <v>311660710</v>
      </c>
      <c r="N56" s="72" t="s">
        <v>691</v>
      </c>
    </row>
    <row r="57" spans="1:14" x14ac:dyDescent="0.2">
      <c r="A57" s="14" t="s">
        <v>319</v>
      </c>
      <c r="B57" s="71">
        <v>45838</v>
      </c>
      <c r="C57" s="71">
        <v>500000000</v>
      </c>
      <c r="D57" s="72">
        <v>500000000</v>
      </c>
      <c r="E57" s="72" t="s">
        <v>319</v>
      </c>
      <c r="F57" s="24"/>
      <c r="G57" s="72">
        <v>467945090</v>
      </c>
      <c r="H57" s="72">
        <v>431617651.53629994</v>
      </c>
      <c r="I57" s="72">
        <v>431617652</v>
      </c>
      <c r="J57" s="72">
        <v>307018773.47149998</v>
      </c>
      <c r="K57" s="72">
        <v>381144200</v>
      </c>
      <c r="L57" s="72" t="s">
        <v>691</v>
      </c>
      <c r="M57" s="72">
        <v>307018773</v>
      </c>
      <c r="N57" s="72" t="s">
        <v>691</v>
      </c>
    </row>
    <row r="58" spans="1:14" x14ac:dyDescent="0.2">
      <c r="A58" s="14" t="s">
        <v>320</v>
      </c>
      <c r="B58" s="71">
        <v>45869</v>
      </c>
      <c r="C58" s="71">
        <v>500000000</v>
      </c>
      <c r="D58" s="72">
        <v>500000000</v>
      </c>
      <c r="E58" s="72" t="s">
        <v>320</v>
      </c>
      <c r="F58" s="24"/>
      <c r="G58" s="72">
        <v>465026795</v>
      </c>
      <c r="H58" s="72">
        <v>428204394.67180002</v>
      </c>
      <c r="I58" s="72">
        <v>428204395</v>
      </c>
      <c r="J58" s="72">
        <v>302436978.98719996</v>
      </c>
      <c r="K58" s="72">
        <v>377151668</v>
      </c>
      <c r="L58" s="72" t="s">
        <v>691</v>
      </c>
      <c r="M58" s="72">
        <v>302436979</v>
      </c>
      <c r="N58" s="72" t="s">
        <v>691</v>
      </c>
    </row>
    <row r="59" spans="1:14" x14ac:dyDescent="0.2">
      <c r="A59" s="14" t="s">
        <v>321</v>
      </c>
      <c r="B59" s="71">
        <v>45900</v>
      </c>
      <c r="C59" s="71">
        <v>500000000</v>
      </c>
      <c r="D59" s="72">
        <v>500000000</v>
      </c>
      <c r="E59" s="72" t="s">
        <v>321</v>
      </c>
      <c r="F59" s="24"/>
      <c r="G59" s="72">
        <v>462117687</v>
      </c>
      <c r="H59" s="72">
        <v>424809844.8071</v>
      </c>
      <c r="I59" s="72">
        <v>424809845</v>
      </c>
      <c r="J59" s="72">
        <v>297917750.50639999</v>
      </c>
      <c r="K59" s="72">
        <v>373193679</v>
      </c>
      <c r="L59" s="72" t="s">
        <v>691</v>
      </c>
      <c r="M59" s="72">
        <v>297917751</v>
      </c>
      <c r="N59" s="72" t="s">
        <v>691</v>
      </c>
    </row>
    <row r="60" spans="1:14" x14ac:dyDescent="0.2">
      <c r="A60" s="14" t="s">
        <v>322</v>
      </c>
      <c r="B60" s="71">
        <v>45930</v>
      </c>
      <c r="C60" s="71">
        <v>500000000</v>
      </c>
      <c r="D60" s="72">
        <v>500000000</v>
      </c>
      <c r="E60" s="72" t="s">
        <v>322</v>
      </c>
      <c r="F60" s="24"/>
      <c r="G60" s="72">
        <v>459210297</v>
      </c>
      <c r="H60" s="72">
        <v>421427080.72759998</v>
      </c>
      <c r="I60" s="72">
        <v>421427081</v>
      </c>
      <c r="J60" s="72">
        <v>293455520.01160002</v>
      </c>
      <c r="K60" s="72">
        <v>369263975</v>
      </c>
      <c r="L60" s="72" t="s">
        <v>691</v>
      </c>
      <c r="M60" s="72">
        <v>293455520</v>
      </c>
      <c r="N60" s="72" t="s">
        <v>691</v>
      </c>
    </row>
    <row r="61" spans="1:14" x14ac:dyDescent="0.2">
      <c r="A61" s="14" t="s">
        <v>323</v>
      </c>
      <c r="B61" s="71">
        <v>45961</v>
      </c>
      <c r="C61" s="71">
        <v>500000000</v>
      </c>
      <c r="D61" s="72">
        <v>500000000</v>
      </c>
      <c r="E61" s="72" t="s">
        <v>323</v>
      </c>
      <c r="F61" s="24"/>
      <c r="G61" s="72">
        <v>456305618</v>
      </c>
      <c r="H61" s="72">
        <v>418056977.84500003</v>
      </c>
      <c r="I61" s="72">
        <v>418056978</v>
      </c>
      <c r="J61" s="72">
        <v>289050254.61379999</v>
      </c>
      <c r="K61" s="72">
        <v>365363174</v>
      </c>
      <c r="L61" s="72" t="s">
        <v>691</v>
      </c>
      <c r="M61" s="72">
        <v>289050255</v>
      </c>
      <c r="N61" s="72" t="s">
        <v>691</v>
      </c>
    </row>
    <row r="62" spans="1:14" x14ac:dyDescent="0.2">
      <c r="A62" s="14" t="s">
        <v>324</v>
      </c>
      <c r="B62" s="71">
        <v>45991</v>
      </c>
      <c r="C62" s="71">
        <v>500000000</v>
      </c>
      <c r="D62" s="72">
        <v>500000000</v>
      </c>
      <c r="E62" s="72" t="s">
        <v>324</v>
      </c>
      <c r="F62" s="24"/>
      <c r="G62" s="72">
        <v>453405600</v>
      </c>
      <c r="H62" s="72">
        <v>414701284.65079999</v>
      </c>
      <c r="I62" s="72">
        <v>414701285</v>
      </c>
      <c r="J62" s="72">
        <v>284702510.2798</v>
      </c>
      <c r="K62" s="72">
        <v>361492649</v>
      </c>
      <c r="L62" s="72" t="s">
        <v>691</v>
      </c>
      <c r="M62" s="72">
        <v>284702510</v>
      </c>
      <c r="N62" s="72" t="s">
        <v>691</v>
      </c>
    </row>
    <row r="63" spans="1:14" x14ac:dyDescent="0.2">
      <c r="A63" s="14" t="s">
        <v>325</v>
      </c>
      <c r="B63" s="71">
        <v>46022</v>
      </c>
      <c r="C63" s="71">
        <v>500000000</v>
      </c>
      <c r="D63" s="72">
        <v>500000000</v>
      </c>
      <c r="E63" s="72" t="s">
        <v>325</v>
      </c>
      <c r="F63" s="24"/>
      <c r="G63" s="72">
        <v>450510269</v>
      </c>
      <c r="H63" s="72">
        <v>411359977.2967</v>
      </c>
      <c r="I63" s="72">
        <v>411359977</v>
      </c>
      <c r="J63" s="72">
        <v>280411607.57569999</v>
      </c>
      <c r="K63" s="72">
        <v>357652215</v>
      </c>
      <c r="L63" s="72" t="s">
        <v>691</v>
      </c>
      <c r="M63" s="72">
        <v>280411608</v>
      </c>
      <c r="N63" s="72" t="s">
        <v>691</v>
      </c>
    </row>
    <row r="64" spans="1:14" x14ac:dyDescent="0.2">
      <c r="A64" s="14" t="s">
        <v>326</v>
      </c>
      <c r="B64" s="71">
        <v>46053</v>
      </c>
      <c r="C64" s="71">
        <v>500000000</v>
      </c>
      <c r="D64" s="72">
        <v>500000000</v>
      </c>
      <c r="E64" s="72" t="s">
        <v>326</v>
      </c>
      <c r="F64" s="24"/>
      <c r="G64" s="72">
        <v>447617864</v>
      </c>
      <c r="H64" s="72">
        <v>408031404.84829998</v>
      </c>
      <c r="I64" s="72">
        <v>408031405</v>
      </c>
      <c r="J64" s="72">
        <v>276175773.23280001</v>
      </c>
      <c r="K64" s="72">
        <v>353840278</v>
      </c>
      <c r="L64" s="72" t="s">
        <v>691</v>
      </c>
      <c r="M64" s="72">
        <v>276175773</v>
      </c>
      <c r="N64" s="72" t="s">
        <v>691</v>
      </c>
    </row>
    <row r="65" spans="1:14" x14ac:dyDescent="0.2">
      <c r="A65" s="14" t="s">
        <v>327</v>
      </c>
      <c r="B65" s="71">
        <v>46081</v>
      </c>
      <c r="C65" s="71">
        <v>500000000</v>
      </c>
      <c r="D65" s="72">
        <v>500000000</v>
      </c>
      <c r="E65" s="72" t="s">
        <v>327</v>
      </c>
      <c r="F65" s="24"/>
      <c r="G65" s="72">
        <v>444725695</v>
      </c>
      <c r="H65" s="72">
        <v>404713081.70529997</v>
      </c>
      <c r="I65" s="72">
        <v>404713082</v>
      </c>
      <c r="J65" s="72">
        <v>271992711.565</v>
      </c>
      <c r="K65" s="72">
        <v>350054539</v>
      </c>
      <c r="L65" s="72" t="s">
        <v>691</v>
      </c>
      <c r="M65" s="72">
        <v>271992712</v>
      </c>
      <c r="N65" s="72" t="s">
        <v>691</v>
      </c>
    </row>
    <row r="66" spans="1:14" x14ac:dyDescent="0.2">
      <c r="A66" s="14" t="s">
        <v>328</v>
      </c>
      <c r="B66" s="71">
        <v>46112</v>
      </c>
      <c r="C66" s="71">
        <v>500000000</v>
      </c>
      <c r="D66" s="72">
        <v>500000000</v>
      </c>
      <c r="E66" s="72" t="s">
        <v>328</v>
      </c>
      <c r="F66" s="24"/>
      <c r="G66" s="72">
        <v>441834005</v>
      </c>
      <c r="H66" s="72">
        <v>401405202.22140002</v>
      </c>
      <c r="I66" s="72">
        <v>401405202</v>
      </c>
      <c r="J66" s="72">
        <v>267861969.01749998</v>
      </c>
      <c r="K66" s="72">
        <v>346295033</v>
      </c>
      <c r="L66" s="72" t="s">
        <v>691</v>
      </c>
      <c r="M66" s="72">
        <v>267861969</v>
      </c>
      <c r="N66" s="72" t="s">
        <v>691</v>
      </c>
    </row>
    <row r="67" spans="1:14" x14ac:dyDescent="0.2">
      <c r="A67" s="14" t="s">
        <v>329</v>
      </c>
      <c r="B67" s="71">
        <v>46142</v>
      </c>
      <c r="C67" s="71">
        <v>500000000</v>
      </c>
      <c r="D67" s="72">
        <v>500000000</v>
      </c>
      <c r="E67" s="72" t="s">
        <v>329</v>
      </c>
      <c r="F67" s="24"/>
      <c r="G67" s="72">
        <v>438945566</v>
      </c>
      <c r="H67" s="72">
        <v>398110255.51109999</v>
      </c>
      <c r="I67" s="72">
        <v>398110256</v>
      </c>
      <c r="J67" s="72">
        <v>263784614.81150001</v>
      </c>
      <c r="K67" s="72">
        <v>342563767</v>
      </c>
      <c r="L67" s="72" t="s">
        <v>691</v>
      </c>
      <c r="M67" s="72">
        <v>263784615</v>
      </c>
      <c r="N67" s="72" t="s">
        <v>691</v>
      </c>
    </row>
    <row r="68" spans="1:14" x14ac:dyDescent="0.2">
      <c r="A68" s="14" t="s">
        <v>330</v>
      </c>
      <c r="B68" s="71">
        <v>46173</v>
      </c>
      <c r="C68" s="71">
        <v>500000000</v>
      </c>
      <c r="D68" s="72">
        <v>500000000</v>
      </c>
      <c r="E68" s="72" t="s">
        <v>330</v>
      </c>
      <c r="F68" s="24"/>
      <c r="G68" s="72">
        <v>436062161</v>
      </c>
      <c r="H68" s="72">
        <v>394829816.48220003</v>
      </c>
      <c r="I68" s="72">
        <v>394829816</v>
      </c>
      <c r="J68" s="72">
        <v>259761075.991</v>
      </c>
      <c r="K68" s="72">
        <v>338861942</v>
      </c>
      <c r="L68" s="72" t="s">
        <v>691</v>
      </c>
      <c r="M68" s="72">
        <v>259761076</v>
      </c>
      <c r="N68" s="72" t="s">
        <v>691</v>
      </c>
    </row>
    <row r="69" spans="1:14" x14ac:dyDescent="0.2">
      <c r="A69" s="14" t="s">
        <v>331</v>
      </c>
      <c r="B69" s="71">
        <v>46203</v>
      </c>
      <c r="C69" s="71">
        <v>500000000</v>
      </c>
      <c r="D69" s="72">
        <v>500000000</v>
      </c>
      <c r="E69" s="72" t="s">
        <v>331</v>
      </c>
      <c r="F69" s="24"/>
      <c r="G69" s="72">
        <v>433183004</v>
      </c>
      <c r="H69" s="72">
        <v>391563126.20280004</v>
      </c>
      <c r="I69" s="72">
        <v>391563126</v>
      </c>
      <c r="J69" s="72">
        <v>255790232.0751</v>
      </c>
      <c r="K69" s="72">
        <v>335188751</v>
      </c>
      <c r="L69" s="72" t="s">
        <v>691</v>
      </c>
      <c r="M69" s="72">
        <v>255790232</v>
      </c>
      <c r="N69" s="72" t="s">
        <v>691</v>
      </c>
    </row>
    <row r="70" spans="1:14" x14ac:dyDescent="0.2">
      <c r="A70" s="14" t="s">
        <v>332</v>
      </c>
      <c r="B70" s="71">
        <v>46234</v>
      </c>
      <c r="C70" s="71">
        <v>500000000</v>
      </c>
      <c r="D70" s="72">
        <v>500000000</v>
      </c>
      <c r="E70" s="72" t="s">
        <v>332</v>
      </c>
      <c r="F70" s="24"/>
      <c r="G70" s="72">
        <v>430306391</v>
      </c>
      <c r="H70" s="72">
        <v>388308604.54340005</v>
      </c>
      <c r="I70" s="72">
        <v>388308605</v>
      </c>
      <c r="J70" s="72">
        <v>251870450.56989998</v>
      </c>
      <c r="K70" s="72">
        <v>331542690</v>
      </c>
      <c r="L70" s="72" t="s">
        <v>691</v>
      </c>
      <c r="M70" s="72">
        <v>251870451</v>
      </c>
      <c r="N70" s="72" t="s">
        <v>691</v>
      </c>
    </row>
    <row r="71" spans="1:14" x14ac:dyDescent="0.2">
      <c r="A71" s="14" t="s">
        <v>333</v>
      </c>
      <c r="B71" s="71">
        <v>46265</v>
      </c>
      <c r="C71" s="71">
        <v>500000000</v>
      </c>
      <c r="D71" s="72">
        <v>500000000</v>
      </c>
      <c r="E71" s="72" t="s">
        <v>333</v>
      </c>
      <c r="F71" s="24"/>
      <c r="G71" s="72">
        <v>427438387</v>
      </c>
      <c r="H71" s="72">
        <v>385071680.22409999</v>
      </c>
      <c r="I71" s="72">
        <v>385071680</v>
      </c>
      <c r="J71" s="72">
        <v>248004648.41479999</v>
      </c>
      <c r="K71" s="72">
        <v>327928239</v>
      </c>
      <c r="L71" s="72" t="s">
        <v>691</v>
      </c>
      <c r="M71" s="72">
        <v>248004648</v>
      </c>
      <c r="N71" s="72" t="s">
        <v>691</v>
      </c>
    </row>
    <row r="72" spans="1:14" x14ac:dyDescent="0.2">
      <c r="A72" s="14" t="s">
        <v>334</v>
      </c>
      <c r="B72" s="71">
        <v>46295</v>
      </c>
      <c r="C72" s="71">
        <v>500000000</v>
      </c>
      <c r="D72" s="72">
        <v>500000000</v>
      </c>
      <c r="E72" s="72" t="s">
        <v>334</v>
      </c>
      <c r="F72" s="24"/>
      <c r="G72" s="72">
        <v>424574591</v>
      </c>
      <c r="H72" s="72">
        <v>381848331.56900001</v>
      </c>
      <c r="I72" s="72">
        <v>381848332</v>
      </c>
      <c r="J72" s="72">
        <v>244189606.22009999</v>
      </c>
      <c r="K72" s="72">
        <v>324341804</v>
      </c>
      <c r="L72" s="72" t="s">
        <v>691</v>
      </c>
      <c r="M72" s="72">
        <v>244189606</v>
      </c>
      <c r="N72" s="72" t="s">
        <v>691</v>
      </c>
    </row>
    <row r="73" spans="1:14" x14ac:dyDescent="0.2">
      <c r="A73" s="14" t="s">
        <v>335</v>
      </c>
      <c r="B73" s="71">
        <v>46326</v>
      </c>
      <c r="C73" s="71">
        <v>500000000</v>
      </c>
      <c r="D73" s="72">
        <v>500000000</v>
      </c>
      <c r="E73" s="72" t="s">
        <v>335</v>
      </c>
      <c r="F73" s="24"/>
      <c r="G73" s="72">
        <v>421717183</v>
      </c>
      <c r="H73" s="72">
        <v>378640473.10550004</v>
      </c>
      <c r="I73" s="72">
        <v>378640473</v>
      </c>
      <c r="J73" s="72">
        <v>240425953.68790001</v>
      </c>
      <c r="K73" s="72">
        <v>320784857</v>
      </c>
      <c r="L73" s="72" t="s">
        <v>691</v>
      </c>
      <c r="M73" s="72">
        <v>240425954</v>
      </c>
      <c r="N73" s="72" t="s">
        <v>691</v>
      </c>
    </row>
    <row r="74" spans="1:14" x14ac:dyDescent="0.2">
      <c r="A74" s="14" t="s">
        <v>336</v>
      </c>
      <c r="B74" s="71">
        <v>46356</v>
      </c>
      <c r="C74" s="71">
        <v>500000000</v>
      </c>
      <c r="D74" s="72">
        <v>500000000</v>
      </c>
      <c r="E74" s="72" t="s">
        <v>336</v>
      </c>
      <c r="F74" s="24"/>
      <c r="G74" s="72">
        <v>418863339</v>
      </c>
      <c r="H74" s="72">
        <v>375445520.86820006</v>
      </c>
      <c r="I74" s="72">
        <v>375445521</v>
      </c>
      <c r="J74" s="72">
        <v>236711456.10119998</v>
      </c>
      <c r="K74" s="72">
        <v>317255052</v>
      </c>
      <c r="L74" s="72" t="s">
        <v>691</v>
      </c>
      <c r="M74" s="72">
        <v>236711456</v>
      </c>
      <c r="N74" s="72" t="s">
        <v>691</v>
      </c>
    </row>
    <row r="75" spans="1:14" x14ac:dyDescent="0.2">
      <c r="A75" s="14" t="s">
        <v>337</v>
      </c>
      <c r="B75" s="71">
        <v>46387</v>
      </c>
      <c r="C75" s="71">
        <v>500000000</v>
      </c>
      <c r="D75" s="72">
        <v>500000000</v>
      </c>
      <c r="E75" s="72" t="s">
        <v>337</v>
      </c>
      <c r="F75" s="24"/>
      <c r="G75" s="72">
        <v>416012592</v>
      </c>
      <c r="H75" s="72">
        <v>372263017.12709999</v>
      </c>
      <c r="I75" s="72">
        <v>372263017</v>
      </c>
      <c r="J75" s="72">
        <v>233045262.38319999</v>
      </c>
      <c r="K75" s="72">
        <v>313751858</v>
      </c>
      <c r="L75" s="72" t="s">
        <v>691</v>
      </c>
      <c r="M75" s="72">
        <v>233045262</v>
      </c>
      <c r="N75" s="72" t="s">
        <v>691</v>
      </c>
    </row>
    <row r="76" spans="1:14" x14ac:dyDescent="0.2">
      <c r="A76" s="14" t="s">
        <v>338</v>
      </c>
      <c r="B76" s="71">
        <v>46418</v>
      </c>
      <c r="C76" s="71">
        <v>500000000</v>
      </c>
      <c r="D76" s="72">
        <v>500000000</v>
      </c>
      <c r="E76" s="72" t="s">
        <v>338</v>
      </c>
      <c r="F76" s="24"/>
      <c r="G76" s="72">
        <v>413159095</v>
      </c>
      <c r="H76" s="72">
        <v>369087701.07500005</v>
      </c>
      <c r="I76" s="72">
        <v>369087701</v>
      </c>
      <c r="J76" s="72">
        <v>229423549.92000002</v>
      </c>
      <c r="K76" s="72">
        <v>310270711</v>
      </c>
      <c r="L76" s="72" t="s">
        <v>691</v>
      </c>
      <c r="M76" s="72">
        <v>229423550</v>
      </c>
      <c r="N76" s="72" t="s">
        <v>691</v>
      </c>
    </row>
    <row r="77" spans="1:14" x14ac:dyDescent="0.2">
      <c r="A77" s="14" t="s">
        <v>339</v>
      </c>
      <c r="B77" s="71">
        <v>46446</v>
      </c>
      <c r="C77" s="71">
        <v>500000000</v>
      </c>
      <c r="D77" s="72">
        <v>500000000</v>
      </c>
      <c r="E77" s="72" t="s">
        <v>339</v>
      </c>
      <c r="F77" s="24"/>
      <c r="G77" s="72">
        <v>410307998</v>
      </c>
      <c r="H77" s="72">
        <v>365924154.40210003</v>
      </c>
      <c r="I77" s="72">
        <v>365924154</v>
      </c>
      <c r="J77" s="72">
        <v>225848669.17950004</v>
      </c>
      <c r="K77" s="72">
        <v>306815347</v>
      </c>
      <c r="L77" s="72" t="s">
        <v>691</v>
      </c>
      <c r="M77" s="72">
        <v>225848669</v>
      </c>
      <c r="N77" s="72" t="s">
        <v>691</v>
      </c>
    </row>
    <row r="78" spans="1:14" x14ac:dyDescent="0.2">
      <c r="A78" s="14" t="s">
        <v>340</v>
      </c>
      <c r="B78" s="71">
        <v>46477</v>
      </c>
      <c r="C78" s="71">
        <v>500000000</v>
      </c>
      <c r="D78" s="72">
        <v>500000000</v>
      </c>
      <c r="E78" s="72" t="s">
        <v>340</v>
      </c>
      <c r="F78" s="24"/>
      <c r="G78" s="72">
        <v>407458942</v>
      </c>
      <c r="H78" s="72">
        <v>362772024.11470002</v>
      </c>
      <c r="I78" s="72">
        <v>362772024</v>
      </c>
      <c r="J78" s="72">
        <v>222319871.24000007</v>
      </c>
      <c r="K78" s="72">
        <v>303385335</v>
      </c>
      <c r="L78" s="72" t="s">
        <v>691</v>
      </c>
      <c r="M78" s="72">
        <v>222319871</v>
      </c>
      <c r="N78" s="72" t="s">
        <v>691</v>
      </c>
    </row>
    <row r="79" spans="1:14" x14ac:dyDescent="0.2">
      <c r="A79" s="14" t="s">
        <v>341</v>
      </c>
      <c r="B79" s="71">
        <v>46507</v>
      </c>
      <c r="C79" s="71">
        <v>500000000</v>
      </c>
      <c r="D79" s="72">
        <v>500000000</v>
      </c>
      <c r="E79" s="72" t="s">
        <v>341</v>
      </c>
      <c r="F79" s="24"/>
      <c r="G79" s="72">
        <v>404611017</v>
      </c>
      <c r="H79" s="72">
        <v>359630468.01639998</v>
      </c>
      <c r="I79" s="72">
        <v>359630468</v>
      </c>
      <c r="J79" s="72">
        <v>218836121.17110008</v>
      </c>
      <c r="K79" s="72">
        <v>299979839</v>
      </c>
      <c r="L79" s="72" t="s">
        <v>691</v>
      </c>
      <c r="M79" s="72">
        <v>218836121</v>
      </c>
      <c r="N79" s="72" t="s">
        <v>691</v>
      </c>
    </row>
    <row r="80" spans="1:14" x14ac:dyDescent="0.2">
      <c r="A80" s="14" t="s">
        <v>342</v>
      </c>
      <c r="B80" s="71">
        <v>46538</v>
      </c>
      <c r="C80" s="71">
        <v>500000000</v>
      </c>
      <c r="D80" s="72">
        <v>500000000</v>
      </c>
      <c r="E80" s="72" t="s">
        <v>342</v>
      </c>
      <c r="F80" s="24"/>
      <c r="G80" s="72">
        <v>401770860</v>
      </c>
      <c r="H80" s="72">
        <v>356505348.18519998</v>
      </c>
      <c r="I80" s="72">
        <v>356505348</v>
      </c>
      <c r="J80" s="72">
        <v>215400454.69400007</v>
      </c>
      <c r="K80" s="72">
        <v>296603610</v>
      </c>
      <c r="L80" s="72" t="s">
        <v>691</v>
      </c>
      <c r="M80" s="72">
        <v>215400455</v>
      </c>
      <c r="N80" s="72" t="s">
        <v>691</v>
      </c>
    </row>
    <row r="81" spans="1:14" x14ac:dyDescent="0.2">
      <c r="A81" s="14" t="s">
        <v>343</v>
      </c>
      <c r="B81" s="71">
        <v>46568</v>
      </c>
      <c r="C81" s="71">
        <v>500000000</v>
      </c>
      <c r="D81" s="72">
        <v>500000000</v>
      </c>
      <c r="E81" s="72" t="s">
        <v>343</v>
      </c>
      <c r="F81" s="24"/>
      <c r="G81" s="72">
        <v>398930473</v>
      </c>
      <c r="H81" s="72">
        <v>353389520.27279997</v>
      </c>
      <c r="I81" s="72">
        <v>353389520</v>
      </c>
      <c r="J81" s="72">
        <v>212008009.66390008</v>
      </c>
      <c r="K81" s="72">
        <v>293250556</v>
      </c>
      <c r="L81" s="72" t="s">
        <v>691</v>
      </c>
      <c r="M81" s="72">
        <v>212008010</v>
      </c>
      <c r="N81" s="72" t="s">
        <v>691</v>
      </c>
    </row>
    <row r="82" spans="1:14" x14ac:dyDescent="0.2">
      <c r="A82" s="14" t="s">
        <v>344</v>
      </c>
      <c r="B82" s="71">
        <v>46599</v>
      </c>
      <c r="C82" s="71">
        <v>500000000</v>
      </c>
      <c r="D82" s="72">
        <v>500000000</v>
      </c>
      <c r="E82" s="72" t="s">
        <v>344</v>
      </c>
      <c r="F82" s="24"/>
      <c r="G82" s="72">
        <v>396091792</v>
      </c>
      <c r="H82" s="72">
        <v>350284674.17919999</v>
      </c>
      <c r="I82" s="72">
        <v>350284674</v>
      </c>
      <c r="J82" s="72">
        <v>208659313.83840007</v>
      </c>
      <c r="K82" s="72">
        <v>289921957</v>
      </c>
      <c r="L82" s="72" t="s">
        <v>691</v>
      </c>
      <c r="M82" s="72">
        <v>208659314</v>
      </c>
      <c r="N82" s="72" t="s">
        <v>691</v>
      </c>
    </row>
    <row r="83" spans="1:14" x14ac:dyDescent="0.2">
      <c r="A83" s="14" t="s">
        <v>345</v>
      </c>
      <c r="B83" s="71">
        <v>46630</v>
      </c>
      <c r="C83" s="71">
        <v>500000000</v>
      </c>
      <c r="D83" s="72">
        <v>500000000</v>
      </c>
      <c r="E83" s="72" t="s">
        <v>345</v>
      </c>
      <c r="F83" s="24"/>
      <c r="G83" s="72">
        <v>393253078</v>
      </c>
      <c r="H83" s="72">
        <v>347189245.03549999</v>
      </c>
      <c r="I83" s="72">
        <v>347189245</v>
      </c>
      <c r="J83" s="72">
        <v>205352946.28500009</v>
      </c>
      <c r="K83" s="72">
        <v>286616395</v>
      </c>
      <c r="L83" s="72" t="s">
        <v>691</v>
      </c>
      <c r="M83" s="72">
        <v>205352946</v>
      </c>
      <c r="N83" s="72" t="s">
        <v>691</v>
      </c>
    </row>
    <row r="84" spans="1:14" x14ac:dyDescent="0.2">
      <c r="A84" s="14" t="s">
        <v>346</v>
      </c>
      <c r="B84" s="71">
        <v>46660</v>
      </c>
      <c r="C84" s="71">
        <v>500000000</v>
      </c>
      <c r="D84" s="72">
        <v>500000000</v>
      </c>
      <c r="E84" s="72" t="s">
        <v>346</v>
      </c>
      <c r="F84" s="24"/>
      <c r="G84" s="72">
        <v>390411837</v>
      </c>
      <c r="H84" s="72">
        <v>344101012.2227</v>
      </c>
      <c r="I84" s="72">
        <v>344101012</v>
      </c>
      <c r="J84" s="72">
        <v>202087132.28100008</v>
      </c>
      <c r="K84" s="72">
        <v>283331924</v>
      </c>
      <c r="L84" s="72" t="s">
        <v>691</v>
      </c>
      <c r="M84" s="72">
        <v>202087132</v>
      </c>
      <c r="N84" s="72" t="s">
        <v>691</v>
      </c>
    </row>
    <row r="85" spans="1:14" x14ac:dyDescent="0.2">
      <c r="A85" s="14" t="s">
        <v>347</v>
      </c>
      <c r="B85" s="71">
        <v>46691</v>
      </c>
      <c r="C85" s="71">
        <v>500000000</v>
      </c>
      <c r="D85" s="72">
        <v>500000000</v>
      </c>
      <c r="E85" s="72" t="s">
        <v>347</v>
      </c>
      <c r="F85" s="24"/>
      <c r="G85" s="72">
        <v>387572268</v>
      </c>
      <c r="H85" s="72">
        <v>341023657.12470001</v>
      </c>
      <c r="I85" s="72">
        <v>341023657</v>
      </c>
      <c r="J85" s="72">
        <v>198863580.48670006</v>
      </c>
      <c r="K85" s="72">
        <v>280071464</v>
      </c>
      <c r="L85" s="72" t="s">
        <v>691</v>
      </c>
      <c r="M85" s="72">
        <v>198863580</v>
      </c>
      <c r="N85" s="72" t="s">
        <v>691</v>
      </c>
    </row>
    <row r="86" spans="1:14" x14ac:dyDescent="0.2">
      <c r="A86" s="14" t="s">
        <v>348</v>
      </c>
      <c r="B86" s="71">
        <v>46721</v>
      </c>
      <c r="C86" s="71">
        <v>500000000</v>
      </c>
      <c r="D86" s="72">
        <v>500000000</v>
      </c>
      <c r="E86" s="72" t="s">
        <v>348</v>
      </c>
      <c r="F86" s="24"/>
      <c r="G86" s="72">
        <v>384731829</v>
      </c>
      <c r="H86" s="72">
        <v>337954916.75380003</v>
      </c>
      <c r="I86" s="72">
        <v>337954917</v>
      </c>
      <c r="J86" s="72">
        <v>195680501.34790003</v>
      </c>
      <c r="K86" s="72">
        <v>276833037</v>
      </c>
      <c r="L86" s="72" t="s">
        <v>691</v>
      </c>
      <c r="M86" s="72">
        <v>195680501</v>
      </c>
      <c r="N86" s="72" t="s">
        <v>691</v>
      </c>
    </row>
    <row r="87" spans="1:14" x14ac:dyDescent="0.2">
      <c r="A87" s="14" t="s">
        <v>349</v>
      </c>
      <c r="B87" s="71">
        <v>46752</v>
      </c>
      <c r="C87" s="71">
        <v>500000000</v>
      </c>
      <c r="D87" s="72">
        <v>500000000</v>
      </c>
      <c r="E87" s="72" t="s">
        <v>349</v>
      </c>
      <c r="F87" s="24"/>
      <c r="G87" s="72">
        <v>381897273</v>
      </c>
      <c r="H87" s="72">
        <v>334900695.35130006</v>
      </c>
      <c r="I87" s="72">
        <v>334900695</v>
      </c>
      <c r="J87" s="72">
        <v>192540842.85140002</v>
      </c>
      <c r="K87" s="72">
        <v>273621357</v>
      </c>
      <c r="L87" s="72" t="s">
        <v>691</v>
      </c>
      <c r="M87" s="72">
        <v>192540843</v>
      </c>
      <c r="N87" s="72" t="s">
        <v>691</v>
      </c>
    </row>
    <row r="88" spans="1:14" x14ac:dyDescent="0.2">
      <c r="A88" s="14" t="s">
        <v>350</v>
      </c>
      <c r="B88" s="71">
        <v>46783</v>
      </c>
      <c r="C88" s="71">
        <v>500000000</v>
      </c>
      <c r="D88" s="72">
        <v>500000000</v>
      </c>
      <c r="E88" s="72" t="s">
        <v>350</v>
      </c>
      <c r="F88" s="24"/>
      <c r="G88" s="72">
        <v>379066853</v>
      </c>
      <c r="H88" s="72">
        <v>331859413.32820004</v>
      </c>
      <c r="I88" s="72">
        <v>331859413</v>
      </c>
      <c r="J88" s="72">
        <v>189443189.33750004</v>
      </c>
      <c r="K88" s="72">
        <v>270434987</v>
      </c>
      <c r="L88" s="72" t="s">
        <v>691</v>
      </c>
      <c r="M88" s="72">
        <v>189443189</v>
      </c>
      <c r="N88" s="72" t="s">
        <v>691</v>
      </c>
    </row>
    <row r="89" spans="1:14" x14ac:dyDescent="0.2">
      <c r="A89" s="14" t="s">
        <v>351</v>
      </c>
      <c r="B89" s="71">
        <v>46812</v>
      </c>
      <c r="C89" s="71">
        <v>500000000</v>
      </c>
      <c r="D89" s="72">
        <v>500000000</v>
      </c>
      <c r="E89" s="72" t="s">
        <v>351</v>
      </c>
      <c r="F89" s="24"/>
      <c r="G89" s="72">
        <v>376238695</v>
      </c>
      <c r="H89" s="72">
        <v>328829392.50590003</v>
      </c>
      <c r="I89" s="72">
        <v>328829393</v>
      </c>
      <c r="J89" s="72">
        <v>186386100.28450006</v>
      </c>
      <c r="K89" s="72">
        <v>267272429</v>
      </c>
      <c r="L89" s="72" t="s">
        <v>691</v>
      </c>
      <c r="M89" s="72">
        <v>186386100</v>
      </c>
      <c r="N89" s="72" t="s">
        <v>691</v>
      </c>
    </row>
    <row r="90" spans="1:14" x14ac:dyDescent="0.2">
      <c r="A90" s="14" t="s">
        <v>352</v>
      </c>
      <c r="B90" s="71">
        <v>46843</v>
      </c>
      <c r="C90" s="71">
        <v>500000000</v>
      </c>
      <c r="D90" s="72">
        <v>500000000</v>
      </c>
      <c r="E90" s="72" t="s">
        <v>352</v>
      </c>
      <c r="F90" s="24"/>
      <c r="G90" s="72">
        <v>373417200</v>
      </c>
      <c r="H90" s="72">
        <v>325814440.61980003</v>
      </c>
      <c r="I90" s="72">
        <v>325814441</v>
      </c>
      <c r="J90" s="72">
        <v>183371254.78640008</v>
      </c>
      <c r="K90" s="72">
        <v>264136643</v>
      </c>
      <c r="L90" s="72" t="s">
        <v>691</v>
      </c>
      <c r="M90" s="72">
        <v>183371255</v>
      </c>
      <c r="N90" s="72" t="s">
        <v>691</v>
      </c>
    </row>
    <row r="91" spans="1:14" x14ac:dyDescent="0.2">
      <c r="A91" s="14" t="s">
        <v>353</v>
      </c>
      <c r="B91" s="71">
        <v>46873</v>
      </c>
      <c r="C91" s="71">
        <v>500000000</v>
      </c>
      <c r="D91" s="72">
        <v>500000000</v>
      </c>
      <c r="E91" s="72" t="s">
        <v>353</v>
      </c>
      <c r="F91" s="24"/>
      <c r="G91" s="72">
        <v>370596478</v>
      </c>
      <c r="H91" s="72">
        <v>322809374.67910004</v>
      </c>
      <c r="I91" s="72">
        <v>322809375</v>
      </c>
      <c r="J91" s="72">
        <v>180395251.89380008</v>
      </c>
      <c r="K91" s="72">
        <v>261023289</v>
      </c>
      <c r="L91" s="72" t="s">
        <v>691</v>
      </c>
      <c r="M91" s="72">
        <v>180395252</v>
      </c>
      <c r="N91" s="72" t="s">
        <v>691</v>
      </c>
    </row>
    <row r="92" spans="1:14" x14ac:dyDescent="0.2">
      <c r="A92" s="14" t="s">
        <v>354</v>
      </c>
      <c r="B92" s="71">
        <v>46904</v>
      </c>
      <c r="C92" s="71">
        <v>500000000</v>
      </c>
      <c r="D92" s="72">
        <v>500000000</v>
      </c>
      <c r="E92" s="72" t="s">
        <v>354</v>
      </c>
      <c r="F92" s="24"/>
      <c r="G92" s="72">
        <v>367780281</v>
      </c>
      <c r="H92" s="72">
        <v>319817430.80580002</v>
      </c>
      <c r="I92" s="72">
        <v>319817431</v>
      </c>
      <c r="J92" s="72">
        <v>177459449.60590011</v>
      </c>
      <c r="K92" s="72">
        <v>257934861</v>
      </c>
      <c r="L92" s="72" t="s">
        <v>691</v>
      </c>
      <c r="M92" s="72">
        <v>177459450</v>
      </c>
      <c r="N92" s="72" t="s">
        <v>691</v>
      </c>
    </row>
    <row r="93" spans="1:14" x14ac:dyDescent="0.2">
      <c r="A93" s="14" t="s">
        <v>355</v>
      </c>
      <c r="B93" s="71">
        <v>46934</v>
      </c>
      <c r="C93" s="71">
        <v>500000000</v>
      </c>
      <c r="D93" s="72">
        <v>500000000</v>
      </c>
      <c r="E93" s="72" t="s">
        <v>355</v>
      </c>
      <c r="F93" s="24"/>
      <c r="G93" s="72">
        <v>364973806</v>
      </c>
      <c r="H93" s="72">
        <v>316843080.25300002</v>
      </c>
      <c r="I93" s="72">
        <v>316843080</v>
      </c>
      <c r="J93" s="72">
        <v>174565840.1547001</v>
      </c>
      <c r="K93" s="72">
        <v>254874821</v>
      </c>
      <c r="L93" s="72" t="s">
        <v>691</v>
      </c>
      <c r="M93" s="72">
        <v>174565840</v>
      </c>
      <c r="N93" s="72" t="s">
        <v>691</v>
      </c>
    </row>
    <row r="94" spans="1:14" x14ac:dyDescent="0.2">
      <c r="A94" s="14" t="s">
        <v>356</v>
      </c>
      <c r="B94" s="71">
        <v>46965</v>
      </c>
      <c r="C94" s="71">
        <v>500000000</v>
      </c>
      <c r="D94" s="72">
        <v>500000000</v>
      </c>
      <c r="E94" s="72" t="s">
        <v>356</v>
      </c>
      <c r="F94" s="24"/>
      <c r="G94" s="72">
        <v>362168200</v>
      </c>
      <c r="H94" s="72">
        <v>313878583.4084</v>
      </c>
      <c r="I94" s="72">
        <v>313878583</v>
      </c>
      <c r="J94" s="72">
        <v>171709671.06350011</v>
      </c>
      <c r="K94" s="72">
        <v>251836796</v>
      </c>
      <c r="L94" s="72" t="s">
        <v>691</v>
      </c>
      <c r="M94" s="72">
        <v>171709671</v>
      </c>
      <c r="N94" s="72" t="s">
        <v>691</v>
      </c>
    </row>
    <row r="95" spans="1:14" x14ac:dyDescent="0.2">
      <c r="A95" s="14" t="s">
        <v>357</v>
      </c>
      <c r="B95" s="71">
        <v>46996</v>
      </c>
      <c r="C95" s="71">
        <v>500000000</v>
      </c>
      <c r="D95" s="72">
        <v>500000000</v>
      </c>
      <c r="E95" s="72" t="s">
        <v>357</v>
      </c>
      <c r="F95" s="24"/>
      <c r="G95" s="72">
        <v>359365271</v>
      </c>
      <c r="H95" s="72">
        <v>310925480.49199998</v>
      </c>
      <c r="I95" s="72">
        <v>310925480</v>
      </c>
      <c r="J95" s="72">
        <v>168891356.02820009</v>
      </c>
      <c r="K95" s="72">
        <v>248821904</v>
      </c>
      <c r="L95" s="72" t="s">
        <v>691</v>
      </c>
      <c r="M95" s="72">
        <v>168891356</v>
      </c>
      <c r="N95" s="72" t="s">
        <v>691</v>
      </c>
    </row>
    <row r="96" spans="1:14" x14ac:dyDescent="0.2">
      <c r="A96" s="14" t="s">
        <v>358</v>
      </c>
      <c r="B96" s="71">
        <v>47026</v>
      </c>
      <c r="C96" s="71">
        <v>500000000</v>
      </c>
      <c r="D96" s="72">
        <v>500000000</v>
      </c>
      <c r="E96" s="72" t="s">
        <v>358</v>
      </c>
      <c r="F96" s="24"/>
      <c r="G96" s="72">
        <v>356564399</v>
      </c>
      <c r="H96" s="72">
        <v>307983200.85079998</v>
      </c>
      <c r="I96" s="72">
        <v>307983201</v>
      </c>
      <c r="J96" s="72">
        <v>166110150.96420008</v>
      </c>
      <c r="K96" s="72">
        <v>245829568</v>
      </c>
      <c r="L96" s="72" t="s">
        <v>691</v>
      </c>
      <c r="M96" s="72">
        <v>166110151</v>
      </c>
      <c r="N96" s="72" t="s">
        <v>691</v>
      </c>
    </row>
    <row r="97" spans="1:14" x14ac:dyDescent="0.2">
      <c r="A97" s="14" t="s">
        <v>359</v>
      </c>
      <c r="B97" s="71">
        <v>47057</v>
      </c>
      <c r="C97" s="71">
        <v>500000000</v>
      </c>
      <c r="D97" s="72">
        <v>500000000</v>
      </c>
      <c r="E97" s="72" t="s">
        <v>359</v>
      </c>
      <c r="F97" s="24"/>
      <c r="G97" s="72">
        <v>353776043</v>
      </c>
      <c r="H97" s="72">
        <v>305060732.49419999</v>
      </c>
      <c r="I97" s="72">
        <v>305060732</v>
      </c>
      <c r="J97" s="72">
        <v>163370444.06960011</v>
      </c>
      <c r="K97" s="72">
        <v>242866823</v>
      </c>
      <c r="L97" s="72" t="s">
        <v>691</v>
      </c>
      <c r="M97" s="72">
        <v>163370444</v>
      </c>
      <c r="N97" s="72" t="s">
        <v>691</v>
      </c>
    </row>
    <row r="98" spans="1:14" x14ac:dyDescent="0.2">
      <c r="A98" s="14" t="s">
        <v>360</v>
      </c>
      <c r="B98" s="71">
        <v>47087</v>
      </c>
      <c r="C98" s="71">
        <v>500000000</v>
      </c>
      <c r="D98" s="72">
        <v>500000000</v>
      </c>
      <c r="E98" s="72" t="s">
        <v>360</v>
      </c>
      <c r="F98" s="24"/>
      <c r="G98" s="72">
        <v>350990344</v>
      </c>
      <c r="H98" s="72">
        <v>302149511.69730002</v>
      </c>
      <c r="I98" s="72">
        <v>302149512</v>
      </c>
      <c r="J98" s="72">
        <v>160667158.7578001</v>
      </c>
      <c r="K98" s="72">
        <v>239926697</v>
      </c>
      <c r="L98" s="72" t="s">
        <v>691</v>
      </c>
      <c r="M98" s="72">
        <v>160667159</v>
      </c>
      <c r="N98" s="72" t="s">
        <v>691</v>
      </c>
    </row>
    <row r="99" spans="1:14" x14ac:dyDescent="0.2">
      <c r="A99" s="14" t="s">
        <v>361</v>
      </c>
      <c r="B99" s="71">
        <v>47118</v>
      </c>
      <c r="C99" s="71">
        <v>500000000</v>
      </c>
      <c r="D99" s="72">
        <v>500000000</v>
      </c>
      <c r="E99" s="72" t="s">
        <v>361</v>
      </c>
      <c r="F99" s="24"/>
      <c r="G99" s="72">
        <v>348214541</v>
      </c>
      <c r="H99" s="72">
        <v>299255727.0359</v>
      </c>
      <c r="I99" s="72">
        <v>299255727</v>
      </c>
      <c r="J99" s="72">
        <v>158003142.12000012</v>
      </c>
      <c r="K99" s="72">
        <v>237013969</v>
      </c>
      <c r="L99" s="72" t="s">
        <v>691</v>
      </c>
      <c r="M99" s="72">
        <v>158003142</v>
      </c>
      <c r="N99" s="72" t="s">
        <v>691</v>
      </c>
    </row>
    <row r="100" spans="1:14" x14ac:dyDescent="0.2">
      <c r="A100" s="14" t="s">
        <v>362</v>
      </c>
      <c r="B100" s="71">
        <v>47149</v>
      </c>
      <c r="C100" s="71">
        <v>500000000</v>
      </c>
      <c r="D100" s="72">
        <v>500000000</v>
      </c>
      <c r="E100" s="72" t="s">
        <v>362</v>
      </c>
      <c r="F100" s="24"/>
      <c r="G100" s="72">
        <v>345440776</v>
      </c>
      <c r="H100" s="72">
        <v>296372570.78109998</v>
      </c>
      <c r="I100" s="72">
        <v>296372571</v>
      </c>
      <c r="J100" s="72">
        <v>155374339.89090014</v>
      </c>
      <c r="K100" s="72">
        <v>234123104</v>
      </c>
      <c r="L100" s="72" t="s">
        <v>691</v>
      </c>
      <c r="M100" s="72">
        <v>155374340</v>
      </c>
      <c r="N100" s="72" t="s">
        <v>691</v>
      </c>
    </row>
    <row r="101" spans="1:14" x14ac:dyDescent="0.2">
      <c r="A101" s="14" t="s">
        <v>363</v>
      </c>
      <c r="B101" s="71">
        <v>47177</v>
      </c>
      <c r="C101" s="71">
        <v>500000000</v>
      </c>
      <c r="D101" s="72">
        <v>500000000</v>
      </c>
      <c r="E101" s="72" t="s">
        <v>363</v>
      </c>
      <c r="F101" s="24"/>
      <c r="G101" s="72">
        <v>342665748</v>
      </c>
      <c r="H101" s="72">
        <v>293497186.42149997</v>
      </c>
      <c r="I101" s="72">
        <v>293497186</v>
      </c>
      <c r="J101" s="72">
        <v>152778860.90700012</v>
      </c>
      <c r="K101" s="72">
        <v>231251736</v>
      </c>
      <c r="L101" s="72" t="s">
        <v>691</v>
      </c>
      <c r="M101" s="72">
        <v>152778861</v>
      </c>
      <c r="N101" s="72" t="s">
        <v>691</v>
      </c>
    </row>
    <row r="102" spans="1:14" x14ac:dyDescent="0.2">
      <c r="A102" s="14" t="s">
        <v>364</v>
      </c>
      <c r="B102" s="71">
        <v>47208</v>
      </c>
      <c r="C102" s="71">
        <v>500000000</v>
      </c>
      <c r="D102" s="72">
        <v>500000000</v>
      </c>
      <c r="E102" s="72" t="s">
        <v>364</v>
      </c>
      <c r="F102" s="24"/>
      <c r="G102" s="72">
        <v>339895790</v>
      </c>
      <c r="H102" s="72">
        <v>290634971.96229994</v>
      </c>
      <c r="I102" s="72">
        <v>290634972</v>
      </c>
      <c r="J102" s="72">
        <v>150219126.77120012</v>
      </c>
      <c r="K102" s="72">
        <v>228404011</v>
      </c>
      <c r="L102" s="72" t="s">
        <v>691</v>
      </c>
      <c r="M102" s="72">
        <v>150219127</v>
      </c>
      <c r="N102" s="72" t="s">
        <v>691</v>
      </c>
    </row>
    <row r="103" spans="1:14" x14ac:dyDescent="0.2">
      <c r="A103" s="14" t="s">
        <v>365</v>
      </c>
      <c r="B103" s="71">
        <v>47238</v>
      </c>
      <c r="C103" s="71">
        <v>500000000</v>
      </c>
      <c r="D103" s="72">
        <v>500000000</v>
      </c>
      <c r="E103" s="72" t="s">
        <v>365</v>
      </c>
      <c r="F103" s="24"/>
      <c r="G103" s="72">
        <v>337128518</v>
      </c>
      <c r="H103" s="72">
        <v>287783849.22479993</v>
      </c>
      <c r="I103" s="72">
        <v>287783849</v>
      </c>
      <c r="J103" s="72">
        <v>147693647.0606001</v>
      </c>
      <c r="K103" s="72">
        <v>225578168</v>
      </c>
      <c r="L103" s="72" t="s">
        <v>691</v>
      </c>
      <c r="M103" s="72">
        <v>147693647</v>
      </c>
      <c r="N103" s="72" t="s">
        <v>691</v>
      </c>
    </row>
    <row r="104" spans="1:14" x14ac:dyDescent="0.2">
      <c r="A104" s="14" t="s">
        <v>366</v>
      </c>
      <c r="B104" s="71">
        <v>47269</v>
      </c>
      <c r="C104" s="71">
        <v>500000000</v>
      </c>
      <c r="D104" s="72">
        <v>500000000</v>
      </c>
      <c r="E104" s="72" t="s">
        <v>366</v>
      </c>
      <c r="F104" s="24"/>
      <c r="G104" s="72">
        <v>334364175</v>
      </c>
      <c r="H104" s="72">
        <v>284943992.39329994</v>
      </c>
      <c r="I104" s="72">
        <v>284943992</v>
      </c>
      <c r="J104" s="72">
        <v>145202113.82980013</v>
      </c>
      <c r="K104" s="72">
        <v>222774228</v>
      </c>
      <c r="L104" s="72" t="s">
        <v>691</v>
      </c>
      <c r="M104" s="72">
        <v>145202114</v>
      </c>
      <c r="N104" s="72" t="s">
        <v>691</v>
      </c>
    </row>
    <row r="105" spans="1:14" x14ac:dyDescent="0.2">
      <c r="A105" s="14" t="s">
        <v>367</v>
      </c>
      <c r="B105" s="71">
        <v>47299</v>
      </c>
      <c r="C105" s="71">
        <v>500000000</v>
      </c>
      <c r="D105" s="72">
        <v>500000000</v>
      </c>
      <c r="E105" s="72" t="s">
        <v>367</v>
      </c>
      <c r="F105" s="24"/>
      <c r="G105" s="72">
        <v>331605501</v>
      </c>
      <c r="H105" s="72">
        <v>282117698.58729994</v>
      </c>
      <c r="I105" s="72">
        <v>282117699</v>
      </c>
      <c r="J105" s="72">
        <v>142745294.96310014</v>
      </c>
      <c r="K105" s="72">
        <v>219993865</v>
      </c>
      <c r="L105" s="72" t="s">
        <v>691</v>
      </c>
      <c r="M105" s="72">
        <v>142745295</v>
      </c>
      <c r="N105" s="72" t="s">
        <v>691</v>
      </c>
    </row>
    <row r="106" spans="1:14" x14ac:dyDescent="0.2">
      <c r="A106" s="14" t="s">
        <v>368</v>
      </c>
      <c r="B106" s="71">
        <v>47330</v>
      </c>
      <c r="C106" s="71">
        <v>500000000</v>
      </c>
      <c r="D106" s="72">
        <v>500000000</v>
      </c>
      <c r="E106" s="72" t="s">
        <v>368</v>
      </c>
      <c r="F106" s="24"/>
      <c r="G106" s="72">
        <v>328855769</v>
      </c>
      <c r="H106" s="72">
        <v>279307700.61439997</v>
      </c>
      <c r="I106" s="72">
        <v>279307701</v>
      </c>
      <c r="J106" s="72">
        <v>140324148.52610016</v>
      </c>
      <c r="K106" s="72">
        <v>217239073</v>
      </c>
      <c r="L106" s="72" t="s">
        <v>691</v>
      </c>
      <c r="M106" s="72">
        <v>140324149</v>
      </c>
      <c r="N106" s="72" t="s">
        <v>691</v>
      </c>
    </row>
    <row r="107" spans="1:14" x14ac:dyDescent="0.2">
      <c r="A107" s="14" t="s">
        <v>369</v>
      </c>
      <c r="B107" s="71">
        <v>47361</v>
      </c>
      <c r="C107" s="71">
        <v>500000000</v>
      </c>
      <c r="D107" s="72">
        <v>500000000</v>
      </c>
      <c r="E107" s="72" t="s">
        <v>369</v>
      </c>
      <c r="F107" s="24"/>
      <c r="G107" s="72">
        <v>326110989</v>
      </c>
      <c r="H107" s="72">
        <v>276510558.09459996</v>
      </c>
      <c r="I107" s="72">
        <v>276510558</v>
      </c>
      <c r="J107" s="72">
        <v>137936518.74720013</v>
      </c>
      <c r="K107" s="72">
        <v>214507037</v>
      </c>
      <c r="L107" s="72" t="s">
        <v>691</v>
      </c>
      <c r="M107" s="72">
        <v>137936519</v>
      </c>
      <c r="N107" s="72" t="s">
        <v>691</v>
      </c>
    </row>
    <row r="108" spans="1:14" x14ac:dyDescent="0.2">
      <c r="A108" s="14" t="s">
        <v>370</v>
      </c>
      <c r="B108" s="71">
        <v>47391</v>
      </c>
      <c r="C108" s="71">
        <v>500000000</v>
      </c>
      <c r="D108" s="72">
        <v>500000000</v>
      </c>
      <c r="E108" s="72" t="s">
        <v>370</v>
      </c>
      <c r="F108" s="24"/>
      <c r="G108" s="72">
        <v>323376666</v>
      </c>
      <c r="H108" s="72">
        <v>273730886.23419994</v>
      </c>
      <c r="I108" s="72">
        <v>273730886</v>
      </c>
      <c r="J108" s="72">
        <v>135584293.33140016</v>
      </c>
      <c r="K108" s="72">
        <v>211801203</v>
      </c>
      <c r="L108" s="72" t="s">
        <v>691</v>
      </c>
      <c r="M108" s="72">
        <v>135584293</v>
      </c>
      <c r="N108" s="72" t="s">
        <v>691</v>
      </c>
    </row>
    <row r="109" spans="1:14" x14ac:dyDescent="0.2">
      <c r="A109" s="14" t="s">
        <v>371</v>
      </c>
      <c r="B109" s="71">
        <v>47422</v>
      </c>
      <c r="C109" s="71">
        <v>500000000</v>
      </c>
      <c r="D109" s="72">
        <v>500000000</v>
      </c>
      <c r="E109" s="72" t="s">
        <v>371</v>
      </c>
      <c r="F109" s="24"/>
      <c r="G109" s="72">
        <v>320653128</v>
      </c>
      <c r="H109" s="72">
        <v>270968898.11289996</v>
      </c>
      <c r="I109" s="72">
        <v>270968898</v>
      </c>
      <c r="J109" s="72">
        <v>133267134.55960017</v>
      </c>
      <c r="K109" s="72">
        <v>209121583</v>
      </c>
      <c r="L109" s="72" t="s">
        <v>691</v>
      </c>
      <c r="M109" s="72">
        <v>133267135</v>
      </c>
      <c r="N109" s="72" t="s">
        <v>691</v>
      </c>
    </row>
    <row r="110" spans="1:14" x14ac:dyDescent="0.2">
      <c r="A110" s="14" t="s">
        <v>372</v>
      </c>
      <c r="B110" s="71">
        <v>47452</v>
      </c>
      <c r="C110" s="71">
        <v>500000000</v>
      </c>
      <c r="D110" s="72">
        <v>500000000</v>
      </c>
      <c r="E110" s="72" t="s">
        <v>372</v>
      </c>
      <c r="F110" s="24"/>
      <c r="G110" s="72">
        <v>317938335</v>
      </c>
      <c r="H110" s="72">
        <v>268222804.86209995</v>
      </c>
      <c r="I110" s="72">
        <v>268222805</v>
      </c>
      <c r="J110" s="72">
        <v>130983729.03940016</v>
      </c>
      <c r="K110" s="72">
        <v>206466648</v>
      </c>
      <c r="L110" s="72" t="s">
        <v>691</v>
      </c>
      <c r="M110" s="72">
        <v>130983729</v>
      </c>
      <c r="N110" s="72" t="s">
        <v>691</v>
      </c>
    </row>
    <row r="111" spans="1:14" x14ac:dyDescent="0.2">
      <c r="A111" s="14" t="s">
        <v>373</v>
      </c>
      <c r="B111" s="71">
        <v>47483</v>
      </c>
      <c r="C111" s="71">
        <v>500000000</v>
      </c>
      <c r="D111" s="72">
        <v>500000000</v>
      </c>
      <c r="E111" s="72" t="s">
        <v>373</v>
      </c>
      <c r="F111" s="24"/>
      <c r="G111" s="72">
        <v>315247648</v>
      </c>
      <c r="H111" s="72">
        <v>265505485.81179994</v>
      </c>
      <c r="I111" s="72">
        <v>265505486</v>
      </c>
      <c r="J111" s="72">
        <v>128739905.39420015</v>
      </c>
      <c r="K111" s="72">
        <v>203846144</v>
      </c>
      <c r="L111" s="72" t="s">
        <v>691</v>
      </c>
      <c r="M111" s="72">
        <v>128739905</v>
      </c>
      <c r="N111" s="72" t="s">
        <v>691</v>
      </c>
    </row>
    <row r="112" spans="1:14" x14ac:dyDescent="0.2">
      <c r="A112" s="14" t="s">
        <v>374</v>
      </c>
      <c r="B112" s="71">
        <v>47514</v>
      </c>
      <c r="C112" s="71">
        <v>500000000</v>
      </c>
      <c r="D112" s="72">
        <v>500000000</v>
      </c>
      <c r="E112" s="72" t="s">
        <v>374</v>
      </c>
      <c r="F112" s="24"/>
      <c r="G112" s="72">
        <v>312556777</v>
      </c>
      <c r="H112" s="72">
        <v>262796394.80209994</v>
      </c>
      <c r="I112" s="72">
        <v>262796395</v>
      </c>
      <c r="J112" s="72">
        <v>126525227.24970013</v>
      </c>
      <c r="K112" s="72">
        <v>201244119</v>
      </c>
      <c r="L112" s="72" t="s">
        <v>691</v>
      </c>
      <c r="M112" s="72">
        <v>126525227</v>
      </c>
      <c r="N112" s="72" t="s">
        <v>691</v>
      </c>
    </row>
    <row r="113" spans="1:14" x14ac:dyDescent="0.2">
      <c r="A113" s="14" t="s">
        <v>375</v>
      </c>
      <c r="B113" s="71">
        <v>47542</v>
      </c>
      <c r="C113" s="71">
        <v>500000000</v>
      </c>
      <c r="D113" s="72">
        <v>500000000</v>
      </c>
      <c r="E113" s="72" t="s">
        <v>375</v>
      </c>
      <c r="F113" s="24"/>
      <c r="G113" s="72">
        <v>309867679</v>
      </c>
      <c r="H113" s="72">
        <v>260097154.99569994</v>
      </c>
      <c r="I113" s="72">
        <v>260097155</v>
      </c>
      <c r="J113" s="72">
        <v>124340142.55400014</v>
      </c>
      <c r="K113" s="72">
        <v>198661720</v>
      </c>
      <c r="L113" s="72" t="s">
        <v>691</v>
      </c>
      <c r="M113" s="72">
        <v>124340143</v>
      </c>
      <c r="N113" s="72" t="s">
        <v>691</v>
      </c>
    </row>
    <row r="114" spans="1:14" x14ac:dyDescent="0.2">
      <c r="A114" s="14" t="s">
        <v>376</v>
      </c>
      <c r="B114" s="71">
        <v>47573</v>
      </c>
      <c r="C114" s="71">
        <v>500000000</v>
      </c>
      <c r="D114" s="72">
        <v>500000000</v>
      </c>
      <c r="E114" s="72" t="s">
        <v>376</v>
      </c>
      <c r="F114" s="24"/>
      <c r="G114" s="72">
        <v>307182526</v>
      </c>
      <c r="H114" s="72">
        <v>257409558.56279993</v>
      </c>
      <c r="I114" s="72">
        <v>257409559</v>
      </c>
      <c r="J114" s="72">
        <v>122185160.90970016</v>
      </c>
      <c r="K114" s="72">
        <v>196100208</v>
      </c>
      <c r="L114" s="72" t="s">
        <v>691</v>
      </c>
      <c r="M114" s="72">
        <v>122185161</v>
      </c>
      <c r="N114" s="72" t="s">
        <v>691</v>
      </c>
    </row>
    <row r="115" spans="1:14" x14ac:dyDescent="0.2">
      <c r="A115" s="14" t="s">
        <v>377</v>
      </c>
      <c r="B115" s="71">
        <v>47603</v>
      </c>
      <c r="C115" s="71">
        <v>500000000</v>
      </c>
      <c r="D115" s="72">
        <v>500000000</v>
      </c>
      <c r="E115" s="72" t="s">
        <v>377</v>
      </c>
      <c r="F115" s="24"/>
      <c r="G115" s="72">
        <v>304503688</v>
      </c>
      <c r="H115" s="72">
        <v>254735550.53859991</v>
      </c>
      <c r="I115" s="72">
        <v>254735551</v>
      </c>
      <c r="J115" s="72">
        <v>120060843.48440015</v>
      </c>
      <c r="K115" s="72">
        <v>193560946</v>
      </c>
      <c r="L115" s="72" t="s">
        <v>691</v>
      </c>
      <c r="M115" s="72">
        <v>120060843</v>
      </c>
      <c r="N115" s="72" t="s">
        <v>691</v>
      </c>
    </row>
    <row r="116" spans="1:14" x14ac:dyDescent="0.2">
      <c r="A116" s="14" t="s">
        <v>378</v>
      </c>
      <c r="B116" s="71">
        <v>47634</v>
      </c>
      <c r="C116" s="71">
        <v>500000000</v>
      </c>
      <c r="D116" s="72">
        <v>500000000</v>
      </c>
      <c r="E116" s="72" t="s">
        <v>378</v>
      </c>
      <c r="F116" s="24"/>
      <c r="G116" s="72">
        <v>301832834</v>
      </c>
      <c r="H116" s="72">
        <v>252076478.09389991</v>
      </c>
      <c r="I116" s="72">
        <v>252076478</v>
      </c>
      <c r="J116" s="72">
        <v>117967449.52540016</v>
      </c>
      <c r="K116" s="72">
        <v>191044832</v>
      </c>
      <c r="L116" s="72" t="s">
        <v>691</v>
      </c>
      <c r="M116" s="72">
        <v>117967450</v>
      </c>
      <c r="N116" s="72" t="s">
        <v>691</v>
      </c>
    </row>
    <row r="117" spans="1:14" x14ac:dyDescent="0.2">
      <c r="A117" s="14" t="s">
        <v>379</v>
      </c>
      <c r="B117" s="71">
        <v>47664</v>
      </c>
      <c r="C117" s="71">
        <v>500000000</v>
      </c>
      <c r="D117" s="72">
        <v>500000000</v>
      </c>
      <c r="E117" s="72" t="s">
        <v>379</v>
      </c>
      <c r="F117" s="24"/>
      <c r="G117" s="72">
        <v>299171943</v>
      </c>
      <c r="H117" s="72">
        <v>249433937.85019988</v>
      </c>
      <c r="I117" s="72">
        <v>249433938</v>
      </c>
      <c r="J117" s="72">
        <v>115905340.39690018</v>
      </c>
      <c r="K117" s="72">
        <v>188552940</v>
      </c>
      <c r="L117" s="72" t="s">
        <v>691</v>
      </c>
      <c r="M117" s="72">
        <v>115905340</v>
      </c>
      <c r="N117" s="72" t="s">
        <v>691</v>
      </c>
    </row>
    <row r="118" spans="1:14" x14ac:dyDescent="0.2">
      <c r="A118" s="14" t="s">
        <v>380</v>
      </c>
      <c r="B118" s="71">
        <v>47695</v>
      </c>
      <c r="C118" s="71">
        <v>500000000</v>
      </c>
      <c r="D118" s="72">
        <v>500000000</v>
      </c>
      <c r="E118" s="72" t="s">
        <v>380</v>
      </c>
      <c r="F118" s="24"/>
      <c r="G118" s="72">
        <v>296520302</v>
      </c>
      <c r="H118" s="72">
        <v>246807274.06779987</v>
      </c>
      <c r="I118" s="72">
        <v>246807274</v>
      </c>
      <c r="J118" s="72">
        <v>113873821.45170015</v>
      </c>
      <c r="K118" s="72">
        <v>186084635</v>
      </c>
      <c r="L118" s="72" t="s">
        <v>691</v>
      </c>
      <c r="M118" s="72">
        <v>113873821</v>
      </c>
      <c r="N118" s="72" t="s">
        <v>691</v>
      </c>
    </row>
    <row r="119" spans="1:14" x14ac:dyDescent="0.2">
      <c r="A119" s="14" t="s">
        <v>381</v>
      </c>
      <c r="B119" s="71">
        <v>47726</v>
      </c>
      <c r="C119" s="71">
        <v>500000000</v>
      </c>
      <c r="D119" s="72">
        <v>500000000</v>
      </c>
      <c r="E119" s="72" t="s">
        <v>381</v>
      </c>
      <c r="F119" s="24"/>
      <c r="G119" s="72">
        <v>293874852</v>
      </c>
      <c r="H119" s="72">
        <v>244193884.52899987</v>
      </c>
      <c r="I119" s="72">
        <v>244193885</v>
      </c>
      <c r="J119" s="72">
        <v>111871319.23510015</v>
      </c>
      <c r="K119" s="72">
        <v>183637824</v>
      </c>
      <c r="L119" s="72" t="s">
        <v>691</v>
      </c>
      <c r="M119" s="72">
        <v>111871319</v>
      </c>
      <c r="N119" s="72" t="s">
        <v>691</v>
      </c>
    </row>
    <row r="120" spans="1:14" x14ac:dyDescent="0.2">
      <c r="A120" s="14" t="s">
        <v>382</v>
      </c>
      <c r="B120" s="71">
        <v>47756</v>
      </c>
      <c r="C120" s="71">
        <v>500000000</v>
      </c>
      <c r="D120" s="72">
        <v>500000000</v>
      </c>
      <c r="E120" s="72" t="s">
        <v>382</v>
      </c>
      <c r="F120" s="24"/>
      <c r="G120" s="72">
        <v>291237182</v>
      </c>
      <c r="H120" s="72">
        <v>241595043.82649988</v>
      </c>
      <c r="I120" s="72">
        <v>241595044</v>
      </c>
      <c r="J120" s="72">
        <v>109898061.74680012</v>
      </c>
      <c r="K120" s="72">
        <v>181213342</v>
      </c>
      <c r="L120" s="72" t="s">
        <v>691</v>
      </c>
      <c r="M120" s="72">
        <v>109898062</v>
      </c>
      <c r="N120" s="72" t="s">
        <v>691</v>
      </c>
    </row>
    <row r="121" spans="1:14" x14ac:dyDescent="0.2">
      <c r="A121" s="14" t="s">
        <v>383</v>
      </c>
      <c r="B121" s="71">
        <v>47787</v>
      </c>
      <c r="C121" s="71">
        <v>500000000</v>
      </c>
      <c r="D121" s="72">
        <v>500000000</v>
      </c>
      <c r="E121" s="72" t="s">
        <v>383</v>
      </c>
      <c r="F121" s="24"/>
      <c r="G121" s="72">
        <v>288611161</v>
      </c>
      <c r="H121" s="72">
        <v>239013901.65859985</v>
      </c>
      <c r="I121" s="72">
        <v>239013902</v>
      </c>
      <c r="J121" s="72">
        <v>107955111.3415001</v>
      </c>
      <c r="K121" s="72">
        <v>178813418</v>
      </c>
      <c r="L121" s="72" t="s">
        <v>691</v>
      </c>
      <c r="M121" s="72">
        <v>107955111</v>
      </c>
      <c r="N121" s="72" t="s">
        <v>691</v>
      </c>
    </row>
    <row r="122" spans="1:14" x14ac:dyDescent="0.2">
      <c r="A122" s="14" t="s">
        <v>384</v>
      </c>
      <c r="B122" s="71">
        <v>47817</v>
      </c>
      <c r="C122" s="71">
        <v>500000000</v>
      </c>
      <c r="D122" s="72">
        <v>500000000</v>
      </c>
      <c r="E122" s="72" t="s">
        <v>384</v>
      </c>
      <c r="F122" s="24"/>
      <c r="G122" s="72">
        <v>285996174</v>
      </c>
      <c r="H122" s="72">
        <v>236449882.18399984</v>
      </c>
      <c r="I122" s="72">
        <v>236449882</v>
      </c>
      <c r="J122" s="72">
        <v>106041823.28780007</v>
      </c>
      <c r="K122" s="72">
        <v>176437477</v>
      </c>
      <c r="L122" s="72" t="s">
        <v>691</v>
      </c>
      <c r="M122" s="72">
        <v>106041823</v>
      </c>
      <c r="N122" s="72" t="s">
        <v>691</v>
      </c>
    </row>
    <row r="123" spans="1:14" x14ac:dyDescent="0.2">
      <c r="A123" s="14" t="s">
        <v>385</v>
      </c>
      <c r="B123" s="71">
        <v>47848</v>
      </c>
      <c r="C123" s="71">
        <v>500000000</v>
      </c>
      <c r="D123" s="72">
        <v>500000000</v>
      </c>
      <c r="E123" s="72" t="s">
        <v>385</v>
      </c>
      <c r="F123" s="24"/>
      <c r="G123" s="72">
        <v>283390128</v>
      </c>
      <c r="H123" s="72">
        <v>233901192.77909982</v>
      </c>
      <c r="I123" s="72">
        <v>233901193</v>
      </c>
      <c r="J123" s="72">
        <v>104157022.67140007</v>
      </c>
      <c r="K123" s="72">
        <v>174084044</v>
      </c>
      <c r="L123" s="72" t="s">
        <v>691</v>
      </c>
      <c r="M123" s="72">
        <v>104157023</v>
      </c>
      <c r="N123" s="72" t="s">
        <v>691</v>
      </c>
    </row>
    <row r="124" spans="1:14" x14ac:dyDescent="0.2">
      <c r="A124" s="14" t="s">
        <v>386</v>
      </c>
      <c r="B124" s="71">
        <v>47879</v>
      </c>
      <c r="C124" s="71">
        <v>0</v>
      </c>
      <c r="D124" s="72">
        <v>0</v>
      </c>
      <c r="E124" s="72" t="s">
        <v>386</v>
      </c>
      <c r="F124" s="24"/>
      <c r="G124" s="72">
        <v>280788320</v>
      </c>
      <c r="H124" s="72">
        <v>231363900.48129982</v>
      </c>
      <c r="I124" s="72">
        <v>231363900</v>
      </c>
      <c r="J124" s="72">
        <v>102298615.0243001</v>
      </c>
      <c r="K124" s="72">
        <v>171750070</v>
      </c>
      <c r="L124" s="72" t="s">
        <v>691</v>
      </c>
      <c r="M124" s="72">
        <v>102298615</v>
      </c>
      <c r="N124" s="72" t="s">
        <v>691</v>
      </c>
    </row>
    <row r="125" spans="1:14" x14ac:dyDescent="0.2">
      <c r="A125" s="14" t="s">
        <v>387</v>
      </c>
      <c r="B125" s="71">
        <v>47907</v>
      </c>
      <c r="C125" s="71">
        <v>0</v>
      </c>
      <c r="D125" s="72">
        <v>0</v>
      </c>
      <c r="E125" s="72" t="s">
        <v>387</v>
      </c>
      <c r="F125" s="24"/>
      <c r="G125" s="72">
        <v>278192242</v>
      </c>
      <c r="H125" s="72">
        <v>228839195.78239983</v>
      </c>
      <c r="I125" s="72">
        <v>228839196</v>
      </c>
      <c r="J125" s="72">
        <v>100466808.35040009</v>
      </c>
      <c r="K125" s="72">
        <v>169436329</v>
      </c>
      <c r="L125" s="72" t="s">
        <v>691</v>
      </c>
      <c r="M125" s="72">
        <v>100466808</v>
      </c>
      <c r="N125" s="72" t="s">
        <v>691</v>
      </c>
    </row>
    <row r="126" spans="1:14" x14ac:dyDescent="0.2">
      <c r="A126" s="14" t="s">
        <v>388</v>
      </c>
      <c r="B126" s="71">
        <v>47938</v>
      </c>
      <c r="C126" s="71">
        <v>0</v>
      </c>
      <c r="D126" s="72">
        <v>0</v>
      </c>
      <c r="E126" s="72" t="s">
        <v>388</v>
      </c>
      <c r="F126" s="24"/>
      <c r="G126" s="72">
        <v>275602207</v>
      </c>
      <c r="H126" s="72">
        <v>226327293.26479983</v>
      </c>
      <c r="I126" s="72">
        <v>226327293</v>
      </c>
      <c r="J126" s="72">
        <v>98661373.830600083</v>
      </c>
      <c r="K126" s="72">
        <v>167142865</v>
      </c>
      <c r="L126" s="72" t="s">
        <v>691</v>
      </c>
      <c r="M126" s="72">
        <v>98661374</v>
      </c>
      <c r="N126" s="72" t="s">
        <v>691</v>
      </c>
    </row>
    <row r="127" spans="1:14" x14ac:dyDescent="0.2">
      <c r="A127" s="14" t="s">
        <v>389</v>
      </c>
      <c r="B127" s="71">
        <v>47968</v>
      </c>
      <c r="C127" s="71">
        <v>0</v>
      </c>
      <c r="D127" s="72">
        <v>0</v>
      </c>
      <c r="E127" s="72" t="s">
        <v>389</v>
      </c>
      <c r="F127" s="24"/>
      <c r="G127" s="72">
        <v>273014569</v>
      </c>
      <c r="H127" s="72">
        <v>223825158.86939985</v>
      </c>
      <c r="I127" s="72">
        <v>223825159</v>
      </c>
      <c r="J127" s="72">
        <v>96880677.360100091</v>
      </c>
      <c r="K127" s="72">
        <v>164867332</v>
      </c>
      <c r="L127" s="72" t="s">
        <v>691</v>
      </c>
      <c r="M127" s="72">
        <v>96880677</v>
      </c>
      <c r="N127" s="72" t="s">
        <v>691</v>
      </c>
    </row>
    <row r="128" spans="1:14" x14ac:dyDescent="0.2">
      <c r="A128" s="14" t="s">
        <v>390</v>
      </c>
      <c r="B128" s="71">
        <v>47999</v>
      </c>
      <c r="C128" s="71">
        <v>0</v>
      </c>
      <c r="D128" s="72">
        <v>0</v>
      </c>
      <c r="E128" s="72" t="s">
        <v>390</v>
      </c>
      <c r="F128" s="24"/>
      <c r="G128" s="72">
        <v>270431314</v>
      </c>
      <c r="H128" s="72">
        <v>221334389.14939982</v>
      </c>
      <c r="I128" s="72">
        <v>221334389</v>
      </c>
      <c r="J128" s="72">
        <v>95125115.623600066</v>
      </c>
      <c r="K128" s="72">
        <v>162610804</v>
      </c>
      <c r="L128" s="72" t="s">
        <v>691</v>
      </c>
      <c r="M128" s="72">
        <v>95125116</v>
      </c>
      <c r="N128" s="72" t="s">
        <v>691</v>
      </c>
    </row>
    <row r="129" spans="1:14" x14ac:dyDescent="0.2">
      <c r="A129" s="14" t="s">
        <v>391</v>
      </c>
      <c r="B129" s="71">
        <v>48029</v>
      </c>
      <c r="C129" s="71">
        <v>0</v>
      </c>
      <c r="D129" s="72">
        <v>0</v>
      </c>
      <c r="E129" s="72" t="s">
        <v>391</v>
      </c>
      <c r="F129" s="24"/>
      <c r="G129" s="72">
        <v>267850079</v>
      </c>
      <c r="H129" s="72">
        <v>218853016.19629979</v>
      </c>
      <c r="I129" s="72">
        <v>218853016</v>
      </c>
      <c r="J129" s="72">
        <v>93393547.863800049</v>
      </c>
      <c r="K129" s="72">
        <v>160371737</v>
      </c>
      <c r="L129" s="72" t="s">
        <v>691</v>
      </c>
      <c r="M129" s="72">
        <v>93393548</v>
      </c>
      <c r="N129" s="72" t="s">
        <v>691</v>
      </c>
    </row>
    <row r="130" spans="1:14" x14ac:dyDescent="0.2">
      <c r="A130" s="14" t="s">
        <v>392</v>
      </c>
      <c r="B130" s="71">
        <v>48060</v>
      </c>
      <c r="C130" s="71">
        <v>0</v>
      </c>
      <c r="D130" s="72">
        <v>0</v>
      </c>
      <c r="E130" s="72" t="s">
        <v>392</v>
      </c>
      <c r="F130" s="24"/>
      <c r="G130" s="72">
        <v>265281342</v>
      </c>
      <c r="H130" s="72">
        <v>216389558.99669981</v>
      </c>
      <c r="I130" s="72">
        <v>216389559</v>
      </c>
      <c r="J130" s="72">
        <v>91689303.863100052</v>
      </c>
      <c r="K130" s="72">
        <v>158156262</v>
      </c>
      <c r="L130" s="72" t="s">
        <v>691</v>
      </c>
      <c r="M130" s="72">
        <v>91689304</v>
      </c>
      <c r="N130" s="72" t="s">
        <v>691</v>
      </c>
    </row>
    <row r="131" spans="1:14" x14ac:dyDescent="0.2">
      <c r="A131" s="14" t="s">
        <v>393</v>
      </c>
      <c r="B131" s="71">
        <v>48091</v>
      </c>
      <c r="C131" s="71">
        <v>0</v>
      </c>
      <c r="D131" s="72">
        <v>0</v>
      </c>
      <c r="E131" s="72" t="s">
        <v>393</v>
      </c>
      <c r="F131" s="24"/>
      <c r="G131" s="72">
        <v>262717457</v>
      </c>
      <c r="H131" s="72">
        <v>213937722.70959979</v>
      </c>
      <c r="I131" s="72">
        <v>213937723</v>
      </c>
      <c r="J131" s="72">
        <v>90009381.683900058</v>
      </c>
      <c r="K131" s="72">
        <v>155959650</v>
      </c>
      <c r="L131" s="72" t="s">
        <v>691</v>
      </c>
      <c r="M131" s="72">
        <v>90009382</v>
      </c>
      <c r="N131" s="72" t="s">
        <v>691</v>
      </c>
    </row>
    <row r="132" spans="1:14" x14ac:dyDescent="0.2">
      <c r="A132" s="14" t="s">
        <v>394</v>
      </c>
      <c r="B132" s="71">
        <v>48121</v>
      </c>
      <c r="C132" s="71">
        <v>0</v>
      </c>
      <c r="D132" s="72">
        <v>0</v>
      </c>
      <c r="E132" s="72" t="s">
        <v>394</v>
      </c>
      <c r="F132" s="24"/>
      <c r="G132" s="72">
        <v>260160325</v>
      </c>
      <c r="H132" s="72">
        <v>211499012.00089979</v>
      </c>
      <c r="I132" s="72">
        <v>211499012</v>
      </c>
      <c r="J132" s="72">
        <v>88354116.57220006</v>
      </c>
      <c r="K132" s="72">
        <v>153782891</v>
      </c>
      <c r="L132" s="72" t="s">
        <v>691</v>
      </c>
      <c r="M132" s="72">
        <v>88354117</v>
      </c>
      <c r="N132" s="72" t="s">
        <v>691</v>
      </c>
    </row>
    <row r="133" spans="1:14" x14ac:dyDescent="0.2">
      <c r="A133" s="14" t="s">
        <v>395</v>
      </c>
      <c r="B133" s="71">
        <v>48152</v>
      </c>
      <c r="C133" s="71">
        <v>0</v>
      </c>
      <c r="D133" s="72">
        <v>0</v>
      </c>
      <c r="E133" s="72" t="s">
        <v>395</v>
      </c>
      <c r="F133" s="24"/>
      <c r="G133" s="72">
        <v>257610874</v>
      </c>
      <c r="H133" s="72">
        <v>209074134.23749977</v>
      </c>
      <c r="I133" s="72">
        <v>209074134</v>
      </c>
      <c r="J133" s="72">
        <v>86723498.453300059</v>
      </c>
      <c r="K133" s="72">
        <v>151626385</v>
      </c>
      <c r="L133" s="72" t="s">
        <v>691</v>
      </c>
      <c r="M133" s="72">
        <v>86723498</v>
      </c>
      <c r="N133" s="72" t="s">
        <v>691</v>
      </c>
    </row>
    <row r="134" spans="1:14" x14ac:dyDescent="0.2">
      <c r="A134" s="14" t="s">
        <v>396</v>
      </c>
      <c r="B134" s="71">
        <v>48182</v>
      </c>
      <c r="C134" s="71">
        <v>0</v>
      </c>
      <c r="D134" s="72">
        <v>0</v>
      </c>
      <c r="E134" s="72" t="s">
        <v>396</v>
      </c>
      <c r="F134" s="24"/>
      <c r="G134" s="72">
        <v>255064976</v>
      </c>
      <c r="H134" s="72">
        <v>206659694.87439978</v>
      </c>
      <c r="I134" s="72">
        <v>206659695</v>
      </c>
      <c r="J134" s="72">
        <v>85115822.854000032</v>
      </c>
      <c r="K134" s="72">
        <v>149487559</v>
      </c>
      <c r="L134" s="72" t="s">
        <v>691</v>
      </c>
      <c r="M134" s="72">
        <v>85115823</v>
      </c>
      <c r="N134" s="72" t="s">
        <v>691</v>
      </c>
    </row>
    <row r="135" spans="1:14" x14ac:dyDescent="0.2">
      <c r="A135" s="14" t="s">
        <v>397</v>
      </c>
      <c r="B135" s="71">
        <v>48213</v>
      </c>
      <c r="C135" s="71">
        <v>0</v>
      </c>
      <c r="D135" s="72">
        <v>0</v>
      </c>
      <c r="E135" s="72" t="s">
        <v>397</v>
      </c>
      <c r="F135" s="24"/>
      <c r="G135" s="72">
        <v>252528359</v>
      </c>
      <c r="H135" s="72">
        <v>204260293.14289975</v>
      </c>
      <c r="I135" s="72">
        <v>204260293</v>
      </c>
      <c r="J135" s="72">
        <v>83532697.306700051</v>
      </c>
      <c r="K135" s="72">
        <v>147369636</v>
      </c>
      <c r="L135" s="72" t="s">
        <v>691</v>
      </c>
      <c r="M135" s="72">
        <v>83532697</v>
      </c>
      <c r="N135" s="72" t="s">
        <v>691</v>
      </c>
    </row>
    <row r="136" spans="1:14" x14ac:dyDescent="0.2">
      <c r="A136" s="14" t="s">
        <v>398</v>
      </c>
      <c r="B136" s="71">
        <v>48244</v>
      </c>
      <c r="C136" s="71">
        <v>0</v>
      </c>
      <c r="D136" s="72">
        <v>0</v>
      </c>
      <c r="E136" s="72" t="s">
        <v>398</v>
      </c>
      <c r="F136" s="24"/>
      <c r="G136" s="72">
        <v>249991379</v>
      </c>
      <c r="H136" s="72">
        <v>201868086.69849974</v>
      </c>
      <c r="I136" s="72">
        <v>201868087</v>
      </c>
      <c r="J136" s="72">
        <v>81970627.045400023</v>
      </c>
      <c r="K136" s="72">
        <v>145266851</v>
      </c>
      <c r="L136" s="72" t="s">
        <v>691</v>
      </c>
      <c r="M136" s="72">
        <v>81970627</v>
      </c>
      <c r="N136" s="72" t="s">
        <v>691</v>
      </c>
    </row>
    <row r="137" spans="1:14" x14ac:dyDescent="0.2">
      <c r="A137" s="14" t="s">
        <v>399</v>
      </c>
      <c r="B137" s="71">
        <v>48273</v>
      </c>
      <c r="C137" s="71">
        <v>0</v>
      </c>
      <c r="D137" s="72">
        <v>0</v>
      </c>
      <c r="E137" s="72" t="s">
        <v>399</v>
      </c>
      <c r="F137" s="24"/>
      <c r="G137" s="72">
        <v>247457795</v>
      </c>
      <c r="H137" s="72">
        <v>199486087.77979976</v>
      </c>
      <c r="I137" s="72">
        <v>199486088</v>
      </c>
      <c r="J137" s="72">
        <v>80430587.294800043</v>
      </c>
      <c r="K137" s="72">
        <v>143181287</v>
      </c>
      <c r="L137" s="72" t="s">
        <v>691</v>
      </c>
      <c r="M137" s="72">
        <v>80430587</v>
      </c>
      <c r="N137" s="72" t="s">
        <v>691</v>
      </c>
    </row>
    <row r="138" spans="1:14" x14ac:dyDescent="0.2">
      <c r="A138" s="14" t="s">
        <v>400</v>
      </c>
      <c r="B138" s="71">
        <v>48304</v>
      </c>
      <c r="C138" s="71">
        <v>0</v>
      </c>
      <c r="D138" s="72">
        <v>0</v>
      </c>
      <c r="E138" s="72" t="s">
        <v>400</v>
      </c>
      <c r="F138" s="24"/>
      <c r="G138" s="72">
        <v>244928057</v>
      </c>
      <c r="H138" s="72">
        <v>197114626.43429977</v>
      </c>
      <c r="I138" s="72">
        <v>197114626</v>
      </c>
      <c r="J138" s="72">
        <v>78912447.621200025</v>
      </c>
      <c r="K138" s="72">
        <v>141113088</v>
      </c>
      <c r="L138" s="72" t="s">
        <v>691</v>
      </c>
      <c r="M138" s="72">
        <v>78912448</v>
      </c>
      <c r="N138" s="72" t="s">
        <v>691</v>
      </c>
    </row>
    <row r="139" spans="1:14" x14ac:dyDescent="0.2">
      <c r="A139" s="14" t="s">
        <v>401</v>
      </c>
      <c r="B139" s="71">
        <v>48334</v>
      </c>
      <c r="C139" s="71">
        <v>0</v>
      </c>
      <c r="D139" s="72">
        <v>0</v>
      </c>
      <c r="E139" s="72" t="s">
        <v>401</v>
      </c>
      <c r="F139" s="24"/>
      <c r="G139" s="72">
        <v>242400925</v>
      </c>
      <c r="H139" s="72">
        <v>194752672.15849978</v>
      </c>
      <c r="I139" s="72">
        <v>194752672</v>
      </c>
      <c r="J139" s="72">
        <v>77415535.842700005</v>
      </c>
      <c r="K139" s="72">
        <v>139061421</v>
      </c>
      <c r="L139" s="72" t="s">
        <v>691</v>
      </c>
      <c r="M139" s="72">
        <v>77415536</v>
      </c>
      <c r="N139" s="72" t="s">
        <v>691</v>
      </c>
    </row>
    <row r="140" spans="1:14" x14ac:dyDescent="0.2">
      <c r="A140" s="14" t="s">
        <v>402</v>
      </c>
      <c r="B140" s="71">
        <v>48365</v>
      </c>
      <c r="C140" s="71">
        <v>0</v>
      </c>
      <c r="D140" s="72">
        <v>0</v>
      </c>
      <c r="E140" s="72" t="s">
        <v>402</v>
      </c>
      <c r="F140" s="24"/>
      <c r="G140" s="72">
        <v>239877460</v>
      </c>
      <c r="H140" s="72">
        <v>192401048.68369979</v>
      </c>
      <c r="I140" s="72">
        <v>192401049</v>
      </c>
      <c r="J140" s="72">
        <v>75939926.052299976</v>
      </c>
      <c r="K140" s="72">
        <v>137026784</v>
      </c>
      <c r="L140" s="72" t="s">
        <v>691</v>
      </c>
      <c r="M140" s="72">
        <v>75939926</v>
      </c>
      <c r="N140" s="72" t="s">
        <v>691</v>
      </c>
    </row>
    <row r="141" spans="1:14" x14ac:dyDescent="0.2">
      <c r="A141" s="14" t="s">
        <v>403</v>
      </c>
      <c r="B141" s="71">
        <v>48395</v>
      </c>
      <c r="C141" s="71">
        <v>0</v>
      </c>
      <c r="D141" s="72">
        <v>0</v>
      </c>
      <c r="E141" s="72" t="s">
        <v>403</v>
      </c>
      <c r="F141" s="24"/>
      <c r="G141" s="72">
        <v>237361028</v>
      </c>
      <c r="H141" s="72">
        <v>190062416.45539981</v>
      </c>
      <c r="I141" s="72">
        <v>190062416</v>
      </c>
      <c r="J141" s="72">
        <v>74486405.641799986</v>
      </c>
      <c r="K141" s="72">
        <v>135010975</v>
      </c>
      <c r="L141" s="72" t="s">
        <v>691</v>
      </c>
      <c r="M141" s="72">
        <v>74486406</v>
      </c>
      <c r="N141" s="72" t="s">
        <v>691</v>
      </c>
    </row>
    <row r="142" spans="1:14" x14ac:dyDescent="0.2">
      <c r="A142" s="14" t="s">
        <v>404</v>
      </c>
      <c r="B142" s="71">
        <v>48426</v>
      </c>
      <c r="C142" s="71">
        <v>0</v>
      </c>
      <c r="D142" s="72">
        <v>0</v>
      </c>
      <c r="E142" s="72" t="s">
        <v>404</v>
      </c>
      <c r="F142" s="24"/>
      <c r="G142" s="72">
        <v>234844633</v>
      </c>
      <c r="H142" s="72">
        <v>187731137.31419981</v>
      </c>
      <c r="I142" s="72">
        <v>187731137</v>
      </c>
      <c r="J142" s="72">
        <v>73052505.993399978</v>
      </c>
      <c r="K142" s="72">
        <v>133009889</v>
      </c>
      <c r="L142" s="72" t="s">
        <v>691</v>
      </c>
      <c r="M142" s="72">
        <v>73052506</v>
      </c>
      <c r="N142" s="72" t="s">
        <v>691</v>
      </c>
    </row>
    <row r="143" spans="1:14" x14ac:dyDescent="0.2">
      <c r="A143" s="14" t="s">
        <v>405</v>
      </c>
      <c r="B143" s="71">
        <v>48457</v>
      </c>
      <c r="C143" s="71">
        <v>0</v>
      </c>
      <c r="D143" s="72">
        <v>0</v>
      </c>
      <c r="E143" s="72" t="s">
        <v>405</v>
      </c>
      <c r="F143" s="24"/>
      <c r="G143" s="72">
        <v>232328678</v>
      </c>
      <c r="H143" s="72">
        <v>185407514.97409981</v>
      </c>
      <c r="I143" s="72">
        <v>185407515</v>
      </c>
      <c r="J143" s="72">
        <v>71638119.414299965</v>
      </c>
      <c r="K143" s="72">
        <v>131023666</v>
      </c>
      <c r="L143" s="72" t="s">
        <v>691</v>
      </c>
      <c r="M143" s="72">
        <v>71638119</v>
      </c>
      <c r="N143" s="72" t="s">
        <v>691</v>
      </c>
    </row>
    <row r="144" spans="1:14" x14ac:dyDescent="0.2">
      <c r="A144" s="14" t="s">
        <v>406</v>
      </c>
      <c r="B144" s="71">
        <v>48487</v>
      </c>
      <c r="C144" s="71">
        <v>0</v>
      </c>
      <c r="D144" s="72">
        <v>0</v>
      </c>
      <c r="E144" s="72" t="s">
        <v>406</v>
      </c>
      <c r="F144" s="24"/>
      <c r="G144" s="72">
        <v>229819418</v>
      </c>
      <c r="H144" s="72">
        <v>183096512.78709984</v>
      </c>
      <c r="I144" s="72">
        <v>183096513</v>
      </c>
      <c r="J144" s="72">
        <v>70244924.905599952</v>
      </c>
      <c r="K144" s="72">
        <v>129055727</v>
      </c>
      <c r="L144" s="72" t="s">
        <v>691</v>
      </c>
      <c r="M144" s="72">
        <v>70244925</v>
      </c>
      <c r="N144" s="72" t="s">
        <v>691</v>
      </c>
    </row>
    <row r="145" spans="1:14" x14ac:dyDescent="0.2">
      <c r="A145" s="14" t="s">
        <v>407</v>
      </c>
      <c r="B145" s="71">
        <v>48518</v>
      </c>
      <c r="C145" s="71">
        <v>0</v>
      </c>
      <c r="D145" s="72">
        <v>0</v>
      </c>
      <c r="E145" s="72" t="s">
        <v>407</v>
      </c>
      <c r="F145" s="24"/>
      <c r="G145" s="72">
        <v>227312976</v>
      </c>
      <c r="H145" s="72">
        <v>180795001.35629982</v>
      </c>
      <c r="I145" s="72">
        <v>180795001</v>
      </c>
      <c r="J145" s="72">
        <v>68871467.139099956</v>
      </c>
      <c r="K145" s="72">
        <v>127103767</v>
      </c>
      <c r="L145" s="72" t="s">
        <v>691</v>
      </c>
      <c r="M145" s="72">
        <v>68871467</v>
      </c>
      <c r="N145" s="72" t="s">
        <v>691</v>
      </c>
    </row>
    <row r="146" spans="1:14" x14ac:dyDescent="0.2">
      <c r="A146" s="14" t="s">
        <v>408</v>
      </c>
      <c r="B146" s="71">
        <v>48548</v>
      </c>
      <c r="C146" s="71">
        <v>0</v>
      </c>
      <c r="D146" s="72">
        <v>0</v>
      </c>
      <c r="E146" s="72" t="s">
        <v>408</v>
      </c>
      <c r="F146" s="24"/>
      <c r="G146" s="72">
        <v>224808328</v>
      </c>
      <c r="H146" s="72">
        <v>178502139.52549982</v>
      </c>
      <c r="I146" s="72">
        <v>178502140</v>
      </c>
      <c r="J146" s="72">
        <v>67517192.921799898</v>
      </c>
      <c r="K146" s="72">
        <v>125167109</v>
      </c>
      <c r="L146" s="72" t="s">
        <v>691</v>
      </c>
      <c r="M146" s="72">
        <v>67517193</v>
      </c>
      <c r="N146" s="72" t="s">
        <v>691</v>
      </c>
    </row>
    <row r="147" spans="1:14" x14ac:dyDescent="0.2">
      <c r="A147" s="14" t="s">
        <v>409</v>
      </c>
      <c r="B147" s="71">
        <v>48579</v>
      </c>
      <c r="C147" s="71">
        <v>0</v>
      </c>
      <c r="D147" s="72">
        <v>0</v>
      </c>
      <c r="E147" s="72" t="s">
        <v>409</v>
      </c>
      <c r="F147" s="24"/>
      <c r="G147" s="72">
        <v>222304835</v>
      </c>
      <c r="H147" s="72">
        <v>176217396.14909983</v>
      </c>
      <c r="I147" s="72">
        <v>176217396</v>
      </c>
      <c r="J147" s="72">
        <v>66181677.008099914</v>
      </c>
      <c r="K147" s="72">
        <v>123245301</v>
      </c>
      <c r="L147" s="72" t="s">
        <v>691</v>
      </c>
      <c r="M147" s="72">
        <v>66181677</v>
      </c>
      <c r="N147" s="72" t="s">
        <v>691</v>
      </c>
    </row>
    <row r="148" spans="1:14" x14ac:dyDescent="0.2">
      <c r="A148" s="14" t="s">
        <v>410</v>
      </c>
      <c r="B148" s="71">
        <v>48610</v>
      </c>
      <c r="C148" s="71">
        <v>0</v>
      </c>
      <c r="D148" s="72">
        <v>0</v>
      </c>
      <c r="E148" s="72" t="s">
        <v>410</v>
      </c>
      <c r="F148" s="24"/>
      <c r="G148" s="72">
        <v>219804727</v>
      </c>
      <c r="H148" s="72">
        <v>173942512.25759983</v>
      </c>
      <c r="I148" s="72">
        <v>173942512</v>
      </c>
      <c r="J148" s="72">
        <v>64865349.515099883</v>
      </c>
      <c r="K148" s="72">
        <v>121339478</v>
      </c>
      <c r="L148" s="72" t="s">
        <v>691</v>
      </c>
      <c r="M148" s="72">
        <v>64865350</v>
      </c>
      <c r="N148" s="72" t="s">
        <v>691</v>
      </c>
    </row>
    <row r="149" spans="1:14" x14ac:dyDescent="0.2">
      <c r="A149" s="14" t="s">
        <v>411</v>
      </c>
      <c r="B149" s="71">
        <v>48638</v>
      </c>
      <c r="C149" s="71">
        <v>0</v>
      </c>
      <c r="D149" s="72">
        <v>0</v>
      </c>
      <c r="E149" s="72" t="s">
        <v>411</v>
      </c>
      <c r="F149" s="24"/>
      <c r="G149" s="72">
        <v>217314037</v>
      </c>
      <c r="H149" s="72">
        <v>171682223.54199982</v>
      </c>
      <c r="I149" s="72">
        <v>171682224</v>
      </c>
      <c r="J149" s="72">
        <v>63569733.358899832</v>
      </c>
      <c r="K149" s="72">
        <v>119452848</v>
      </c>
      <c r="L149" s="72" t="s">
        <v>691</v>
      </c>
      <c r="M149" s="72">
        <v>63569733</v>
      </c>
      <c r="N149" s="72" t="s">
        <v>691</v>
      </c>
    </row>
    <row r="150" spans="1:14" x14ac:dyDescent="0.2">
      <c r="A150" s="14" t="s">
        <v>412</v>
      </c>
      <c r="B150" s="71">
        <v>48669</v>
      </c>
      <c r="C150" s="71">
        <v>0</v>
      </c>
      <c r="D150" s="72">
        <v>0</v>
      </c>
      <c r="E150" s="72" t="s">
        <v>412</v>
      </c>
      <c r="F150" s="24"/>
      <c r="G150" s="72">
        <v>214828027</v>
      </c>
      <c r="H150" s="72">
        <v>169432738.12059981</v>
      </c>
      <c r="I150" s="72">
        <v>169432738</v>
      </c>
      <c r="J150" s="72">
        <v>62293169.118599772</v>
      </c>
      <c r="K150" s="72">
        <v>117582666</v>
      </c>
      <c r="L150" s="72" t="s">
        <v>691</v>
      </c>
      <c r="M150" s="72">
        <v>62293169</v>
      </c>
      <c r="N150" s="72" t="s">
        <v>691</v>
      </c>
    </row>
    <row r="151" spans="1:14" x14ac:dyDescent="0.2">
      <c r="A151" s="14" t="s">
        <v>413</v>
      </c>
      <c r="B151" s="71">
        <v>48699</v>
      </c>
      <c r="C151" s="71">
        <v>0</v>
      </c>
      <c r="D151" s="72">
        <v>0</v>
      </c>
      <c r="E151" s="72" t="s">
        <v>413</v>
      </c>
      <c r="F151" s="24"/>
      <c r="G151" s="72">
        <v>212347524</v>
      </c>
      <c r="H151" s="72">
        <v>167194670.65389979</v>
      </c>
      <c r="I151" s="72">
        <v>167194671</v>
      </c>
      <c r="J151" s="72">
        <v>61035648.43389976</v>
      </c>
      <c r="K151" s="72">
        <v>115729266</v>
      </c>
      <c r="L151" s="72" t="s">
        <v>691</v>
      </c>
      <c r="M151" s="72">
        <v>61035648</v>
      </c>
      <c r="N151" s="72" t="s">
        <v>691</v>
      </c>
    </row>
    <row r="152" spans="1:14" x14ac:dyDescent="0.2">
      <c r="A152" s="14" t="s">
        <v>414</v>
      </c>
      <c r="B152" s="71">
        <v>48730</v>
      </c>
      <c r="C152" s="71">
        <v>0</v>
      </c>
      <c r="D152" s="72">
        <v>0</v>
      </c>
      <c r="E152" s="72" t="s">
        <v>414</v>
      </c>
      <c r="F152" s="24"/>
      <c r="G152" s="72">
        <v>209877052</v>
      </c>
      <c r="H152" s="72">
        <v>164971537.98329979</v>
      </c>
      <c r="I152" s="72">
        <v>164971538</v>
      </c>
      <c r="J152" s="72">
        <v>59798211.105999708</v>
      </c>
      <c r="K152" s="72">
        <v>113894980</v>
      </c>
      <c r="L152" s="72" t="s">
        <v>691</v>
      </c>
      <c r="M152" s="72">
        <v>59798211</v>
      </c>
      <c r="N152" s="72" t="s">
        <v>691</v>
      </c>
    </row>
    <row r="153" spans="1:14" x14ac:dyDescent="0.2">
      <c r="A153" s="14" t="s">
        <v>415</v>
      </c>
      <c r="B153" s="71">
        <v>48760</v>
      </c>
      <c r="C153" s="71">
        <v>0</v>
      </c>
      <c r="D153" s="72">
        <v>0</v>
      </c>
      <c r="E153" s="72" t="s">
        <v>415</v>
      </c>
      <c r="F153" s="24"/>
      <c r="G153" s="72">
        <v>207419245</v>
      </c>
      <c r="H153" s="72">
        <v>162765350.26789981</v>
      </c>
      <c r="I153" s="72">
        <v>162765350</v>
      </c>
      <c r="J153" s="72">
        <v>58581321.18359971</v>
      </c>
      <c r="K153" s="72">
        <v>112081081</v>
      </c>
      <c r="L153" s="72" t="s">
        <v>691</v>
      </c>
      <c r="M153" s="72">
        <v>58581321</v>
      </c>
      <c r="N153" s="72" t="s">
        <v>691</v>
      </c>
    </row>
    <row r="154" spans="1:14" x14ac:dyDescent="0.2">
      <c r="A154" s="14" t="s">
        <v>416</v>
      </c>
      <c r="B154" s="71">
        <v>48791</v>
      </c>
      <c r="C154" s="71">
        <v>0</v>
      </c>
      <c r="D154" s="72">
        <v>0</v>
      </c>
      <c r="E154" s="72" t="s">
        <v>416</v>
      </c>
      <c r="F154" s="24"/>
      <c r="G154" s="72">
        <v>204974636</v>
      </c>
      <c r="H154" s="72">
        <v>160576457.09209979</v>
      </c>
      <c r="I154" s="72">
        <v>160576457</v>
      </c>
      <c r="J154" s="72">
        <v>57384831.751499653</v>
      </c>
      <c r="K154" s="72">
        <v>110287685</v>
      </c>
      <c r="L154" s="72" t="s">
        <v>691</v>
      </c>
      <c r="M154" s="72">
        <v>57384832</v>
      </c>
      <c r="N154" s="72" t="s">
        <v>691</v>
      </c>
    </row>
    <row r="155" spans="1:14" x14ac:dyDescent="0.2">
      <c r="A155" s="14" t="s">
        <v>417</v>
      </c>
      <c r="B155" s="71">
        <v>48822</v>
      </c>
      <c r="C155" s="71">
        <v>0</v>
      </c>
      <c r="D155" s="72">
        <v>0</v>
      </c>
      <c r="E155" s="72" t="s">
        <v>417</v>
      </c>
      <c r="F155" s="24"/>
      <c r="G155" s="72">
        <v>202535383</v>
      </c>
      <c r="H155" s="72">
        <v>158398656.52589977</v>
      </c>
      <c r="I155" s="72">
        <v>158398657</v>
      </c>
      <c r="J155" s="72">
        <v>56206270.739699602</v>
      </c>
      <c r="K155" s="72">
        <v>108510418</v>
      </c>
      <c r="L155" s="72" t="s">
        <v>691</v>
      </c>
      <c r="M155" s="72">
        <v>56206271</v>
      </c>
      <c r="N155" s="72" t="s">
        <v>691</v>
      </c>
    </row>
    <row r="156" spans="1:14" x14ac:dyDescent="0.2">
      <c r="A156" s="14" t="s">
        <v>418</v>
      </c>
      <c r="B156" s="71">
        <v>48852</v>
      </c>
      <c r="C156" s="71">
        <v>0</v>
      </c>
      <c r="D156" s="72">
        <v>0</v>
      </c>
      <c r="E156" s="72" t="s">
        <v>418</v>
      </c>
      <c r="F156" s="24"/>
      <c r="G156" s="72">
        <v>200106563</v>
      </c>
      <c r="H156" s="72">
        <v>156235873.55629975</v>
      </c>
      <c r="I156" s="72">
        <v>156235874</v>
      </c>
      <c r="J156" s="72">
        <v>55046799.483299613</v>
      </c>
      <c r="K156" s="72">
        <v>106751872</v>
      </c>
      <c r="L156" s="72" t="s">
        <v>691</v>
      </c>
      <c r="M156" s="72">
        <v>55046799</v>
      </c>
      <c r="N156" s="72" t="s">
        <v>691</v>
      </c>
    </row>
    <row r="157" spans="1:14" x14ac:dyDescent="0.2">
      <c r="A157" s="14" t="s">
        <v>419</v>
      </c>
      <c r="B157" s="71">
        <v>48883</v>
      </c>
      <c r="C157" s="71">
        <v>0</v>
      </c>
      <c r="D157" s="72">
        <v>0</v>
      </c>
      <c r="E157" s="72" t="s">
        <v>419</v>
      </c>
      <c r="F157" s="24"/>
      <c r="G157" s="72">
        <v>197685369</v>
      </c>
      <c r="H157" s="72">
        <v>154085862.57749975</v>
      </c>
      <c r="I157" s="72">
        <v>154085863</v>
      </c>
      <c r="J157" s="72">
        <v>53905383.915699601</v>
      </c>
      <c r="K157" s="72">
        <v>105010403</v>
      </c>
      <c r="L157" s="72" t="s">
        <v>691</v>
      </c>
      <c r="M157" s="72">
        <v>53905384</v>
      </c>
      <c r="N157" s="72" t="s">
        <v>691</v>
      </c>
    </row>
    <row r="158" spans="1:14" x14ac:dyDescent="0.2">
      <c r="A158" s="14" t="s">
        <v>420</v>
      </c>
      <c r="B158" s="71">
        <v>48913</v>
      </c>
      <c r="C158" s="71">
        <v>0</v>
      </c>
      <c r="D158" s="72">
        <v>0</v>
      </c>
      <c r="E158" s="72" t="s">
        <v>420</v>
      </c>
      <c r="F158" s="24"/>
      <c r="G158" s="72">
        <v>195277922</v>
      </c>
      <c r="H158" s="72">
        <v>151953340.16329974</v>
      </c>
      <c r="I158" s="72">
        <v>151953340</v>
      </c>
      <c r="J158" s="72">
        <v>52783433.440499544</v>
      </c>
      <c r="K158" s="72">
        <v>103289120</v>
      </c>
      <c r="L158" s="72" t="s">
        <v>691</v>
      </c>
      <c r="M158" s="72">
        <v>52783433</v>
      </c>
      <c r="N158" s="72" t="s">
        <v>691</v>
      </c>
    </row>
    <row r="159" spans="1:14" x14ac:dyDescent="0.2">
      <c r="A159" s="14" t="s">
        <v>421</v>
      </c>
      <c r="B159" s="71">
        <v>48944</v>
      </c>
      <c r="C159" s="71">
        <v>0</v>
      </c>
      <c r="D159" s="72">
        <v>0</v>
      </c>
      <c r="E159" s="72" t="s">
        <v>421</v>
      </c>
      <c r="F159" s="24"/>
      <c r="G159" s="72">
        <v>192884374</v>
      </c>
      <c r="H159" s="72">
        <v>149838353.25849974</v>
      </c>
      <c r="I159" s="72">
        <v>149838353</v>
      </c>
      <c r="J159" s="72">
        <v>51680703.077299595</v>
      </c>
      <c r="K159" s="72">
        <v>101587930</v>
      </c>
      <c r="L159" s="72" t="s">
        <v>691</v>
      </c>
      <c r="M159" s="72">
        <v>51680703</v>
      </c>
      <c r="N159" s="72" t="s">
        <v>691</v>
      </c>
    </row>
    <row r="160" spans="1:14" x14ac:dyDescent="0.2">
      <c r="A160" s="14" t="s">
        <v>422</v>
      </c>
      <c r="B160" s="71">
        <v>48975</v>
      </c>
      <c r="C160" s="71">
        <v>0</v>
      </c>
      <c r="D160" s="72">
        <v>0</v>
      </c>
      <c r="E160" s="72" t="s">
        <v>422</v>
      </c>
      <c r="F160" s="24"/>
      <c r="G160" s="72">
        <v>190498370</v>
      </c>
      <c r="H160" s="72">
        <v>147735902.39759976</v>
      </c>
      <c r="I160" s="72">
        <v>147735902</v>
      </c>
      <c r="J160" s="72">
        <v>50595222.164199591</v>
      </c>
      <c r="K160" s="72">
        <v>99903330</v>
      </c>
      <c r="L160" s="72" t="s">
        <v>691</v>
      </c>
      <c r="M160" s="72">
        <v>50595222</v>
      </c>
      <c r="N160" s="72" t="s">
        <v>691</v>
      </c>
    </row>
    <row r="161" spans="1:14" x14ac:dyDescent="0.2">
      <c r="A161" s="14" t="s">
        <v>423</v>
      </c>
      <c r="B161" s="71">
        <v>49003</v>
      </c>
      <c r="C161" s="71">
        <v>0</v>
      </c>
      <c r="D161" s="72">
        <v>0</v>
      </c>
      <c r="E161" s="72" t="s">
        <v>423</v>
      </c>
      <c r="F161" s="24"/>
      <c r="G161" s="72">
        <v>188118863</v>
      </c>
      <c r="H161" s="72">
        <v>145645131.29439974</v>
      </c>
      <c r="I161" s="72">
        <v>145645131</v>
      </c>
      <c r="J161" s="72">
        <v>49526480.349799633</v>
      </c>
      <c r="K161" s="72">
        <v>98234645</v>
      </c>
      <c r="L161" s="72" t="s">
        <v>691</v>
      </c>
      <c r="M161" s="72">
        <v>49526480</v>
      </c>
      <c r="N161" s="72" t="s">
        <v>691</v>
      </c>
    </row>
    <row r="162" spans="1:14" x14ac:dyDescent="0.2">
      <c r="A162" s="14" t="s">
        <v>424</v>
      </c>
      <c r="B162" s="71">
        <v>49034</v>
      </c>
      <c r="C162" s="71">
        <v>0</v>
      </c>
      <c r="D162" s="72">
        <v>0</v>
      </c>
      <c r="E162" s="72" t="s">
        <v>424</v>
      </c>
      <c r="F162" s="24"/>
      <c r="G162" s="72">
        <v>185743233</v>
      </c>
      <c r="H162" s="72">
        <v>143563972.07729971</v>
      </c>
      <c r="I162" s="72">
        <v>143563972</v>
      </c>
      <c r="J162" s="72">
        <v>48473568.885799646</v>
      </c>
      <c r="K162" s="72">
        <v>96580393</v>
      </c>
      <c r="L162" s="72" t="s">
        <v>691</v>
      </c>
      <c r="M162" s="72">
        <v>48473569</v>
      </c>
      <c r="N162" s="72" t="s">
        <v>691</v>
      </c>
    </row>
    <row r="163" spans="1:14" x14ac:dyDescent="0.2">
      <c r="A163" s="14" t="s">
        <v>425</v>
      </c>
      <c r="B163" s="71">
        <v>49064</v>
      </c>
      <c r="C163" s="71">
        <v>0</v>
      </c>
      <c r="D163" s="72">
        <v>0</v>
      </c>
      <c r="E163" s="72" t="s">
        <v>425</v>
      </c>
      <c r="F163" s="24"/>
      <c r="G163" s="72">
        <v>183373360</v>
      </c>
      <c r="H163" s="72">
        <v>141493844.9223997</v>
      </c>
      <c r="I163" s="72">
        <v>141493845</v>
      </c>
      <c r="J163" s="72">
        <v>47436770.503499627</v>
      </c>
      <c r="K163" s="72">
        <v>94941447</v>
      </c>
      <c r="L163" s="72" t="s">
        <v>691</v>
      </c>
      <c r="M163" s="72">
        <v>47436771</v>
      </c>
      <c r="N163" s="72" t="s">
        <v>691</v>
      </c>
    </row>
    <row r="164" spans="1:14" x14ac:dyDescent="0.2">
      <c r="A164" s="14" t="s">
        <v>426</v>
      </c>
      <c r="B164" s="71">
        <v>49095</v>
      </c>
      <c r="C164" s="71">
        <v>0</v>
      </c>
      <c r="D164" s="72">
        <v>0</v>
      </c>
      <c r="E164" s="72" t="s">
        <v>426</v>
      </c>
      <c r="F164" s="24"/>
      <c r="G164" s="72">
        <v>181007439</v>
      </c>
      <c r="H164" s="72">
        <v>139433320.24699968</v>
      </c>
      <c r="I164" s="72">
        <v>139433320</v>
      </c>
      <c r="J164" s="72">
        <v>46415407.928099632</v>
      </c>
      <c r="K164" s="72">
        <v>93316762</v>
      </c>
      <c r="L164" s="72" t="s">
        <v>691</v>
      </c>
      <c r="M164" s="72">
        <v>46415408</v>
      </c>
      <c r="N164" s="72" t="s">
        <v>691</v>
      </c>
    </row>
    <row r="165" spans="1:14" x14ac:dyDescent="0.2">
      <c r="A165" s="14" t="s">
        <v>427</v>
      </c>
      <c r="B165" s="71">
        <v>49125</v>
      </c>
      <c r="C165" s="71">
        <v>0</v>
      </c>
      <c r="D165" s="72">
        <v>0</v>
      </c>
      <c r="E165" s="72" t="s">
        <v>427</v>
      </c>
      <c r="F165" s="24"/>
      <c r="G165" s="72">
        <v>178648894</v>
      </c>
      <c r="H165" s="72">
        <v>137384999.29589969</v>
      </c>
      <c r="I165" s="72">
        <v>137384999</v>
      </c>
      <c r="J165" s="72">
        <v>45410151.890299678</v>
      </c>
      <c r="K165" s="72">
        <v>91707995</v>
      </c>
      <c r="L165" s="72" t="s">
        <v>691</v>
      </c>
      <c r="M165" s="72">
        <v>45410152</v>
      </c>
      <c r="N165" s="72" t="s">
        <v>691</v>
      </c>
    </row>
    <row r="166" spans="1:14" x14ac:dyDescent="0.2">
      <c r="A166" s="14" t="s">
        <v>428</v>
      </c>
      <c r="B166" s="71">
        <v>49156</v>
      </c>
      <c r="C166" s="71">
        <v>0</v>
      </c>
      <c r="D166" s="72">
        <v>0</v>
      </c>
      <c r="E166" s="72" t="s">
        <v>428</v>
      </c>
      <c r="F166" s="24"/>
      <c r="G166" s="72">
        <v>176301440</v>
      </c>
      <c r="H166" s="72">
        <v>135351690.16489971</v>
      </c>
      <c r="I166" s="72">
        <v>135351690</v>
      </c>
      <c r="J166" s="72">
        <v>44421718.750699639</v>
      </c>
      <c r="K166" s="72">
        <v>90116925</v>
      </c>
      <c r="L166" s="72" t="s">
        <v>691</v>
      </c>
      <c r="M166" s="72">
        <v>44421719</v>
      </c>
      <c r="N166" s="72" t="s">
        <v>691</v>
      </c>
    </row>
    <row r="167" spans="1:14" x14ac:dyDescent="0.2">
      <c r="A167" s="14" t="s">
        <v>429</v>
      </c>
      <c r="B167" s="71">
        <v>49187</v>
      </c>
      <c r="C167" s="71">
        <v>0</v>
      </c>
      <c r="D167" s="72">
        <v>0</v>
      </c>
      <c r="E167" s="72" t="s">
        <v>429</v>
      </c>
      <c r="F167" s="24"/>
      <c r="G167" s="72">
        <v>173967216</v>
      </c>
      <c r="H167" s="72">
        <v>133334973.13249969</v>
      </c>
      <c r="I167" s="72">
        <v>133334973</v>
      </c>
      <c r="J167" s="72">
        <v>43450400.987099648</v>
      </c>
      <c r="K167" s="72">
        <v>88544492</v>
      </c>
      <c r="L167" s="72" t="s">
        <v>691</v>
      </c>
      <c r="M167" s="72">
        <v>43450401</v>
      </c>
      <c r="N167" s="72" t="s">
        <v>691</v>
      </c>
    </row>
    <row r="168" spans="1:14" x14ac:dyDescent="0.2">
      <c r="A168" s="14" t="s">
        <v>430</v>
      </c>
      <c r="B168" s="71">
        <v>49217</v>
      </c>
      <c r="C168" s="71">
        <v>0</v>
      </c>
      <c r="D168" s="72">
        <v>0</v>
      </c>
      <c r="E168" s="72" t="s">
        <v>430</v>
      </c>
      <c r="F168" s="24"/>
      <c r="G168" s="72">
        <v>171644781</v>
      </c>
      <c r="H168" s="72">
        <v>131333677.80849969</v>
      </c>
      <c r="I168" s="72">
        <v>131333678</v>
      </c>
      <c r="J168" s="72">
        <v>42495589.03009963</v>
      </c>
      <c r="K168" s="72">
        <v>86989808</v>
      </c>
      <c r="L168" s="72" t="s">
        <v>691</v>
      </c>
      <c r="M168" s="72">
        <v>42495589</v>
      </c>
      <c r="N168" s="72" t="s">
        <v>691</v>
      </c>
    </row>
    <row r="169" spans="1:14" x14ac:dyDescent="0.2">
      <c r="A169" s="14" t="s">
        <v>431</v>
      </c>
      <c r="B169" s="71">
        <v>49248</v>
      </c>
      <c r="C169" s="71">
        <v>0</v>
      </c>
      <c r="D169" s="72">
        <v>0</v>
      </c>
      <c r="E169" s="72" t="s">
        <v>431</v>
      </c>
      <c r="F169" s="24"/>
      <c r="G169" s="72">
        <v>169348796</v>
      </c>
      <c r="H169" s="72">
        <v>129358942.38989967</v>
      </c>
      <c r="I169" s="72">
        <v>129358942</v>
      </c>
      <c r="J169" s="72">
        <v>41560641.223699689</v>
      </c>
      <c r="K169" s="72">
        <v>85460124</v>
      </c>
      <c r="L169" s="72" t="s">
        <v>691</v>
      </c>
      <c r="M169" s="72">
        <v>41560641</v>
      </c>
      <c r="N169" s="72" t="s">
        <v>691</v>
      </c>
    </row>
    <row r="170" spans="1:14" x14ac:dyDescent="0.2">
      <c r="A170" s="14" t="s">
        <v>432</v>
      </c>
      <c r="B170" s="71">
        <v>49278</v>
      </c>
      <c r="C170" s="71">
        <v>0</v>
      </c>
      <c r="D170" s="72">
        <v>0</v>
      </c>
      <c r="E170" s="72" t="s">
        <v>432</v>
      </c>
      <c r="F170" s="24"/>
      <c r="G170" s="72">
        <v>167075807</v>
      </c>
      <c r="H170" s="72">
        <v>127408015.10239965</v>
      </c>
      <c r="I170" s="72">
        <v>127408015</v>
      </c>
      <c r="J170" s="72">
        <v>40644386.195199728</v>
      </c>
      <c r="K170" s="72">
        <v>83953461</v>
      </c>
      <c r="L170" s="72" t="s">
        <v>691</v>
      </c>
      <c r="M170" s="72">
        <v>40644386</v>
      </c>
      <c r="N170" s="72" t="s">
        <v>691</v>
      </c>
    </row>
    <row r="171" spans="1:14" x14ac:dyDescent="0.2">
      <c r="A171" s="14" t="s">
        <v>433</v>
      </c>
      <c r="B171" s="71">
        <v>49309</v>
      </c>
      <c r="C171" s="71">
        <v>0</v>
      </c>
      <c r="D171" s="72">
        <v>0</v>
      </c>
      <c r="E171" s="72" t="s">
        <v>433</v>
      </c>
      <c r="F171" s="24"/>
      <c r="G171" s="72">
        <v>164829866</v>
      </c>
      <c r="H171" s="72">
        <v>125483876.74199963</v>
      </c>
      <c r="I171" s="72">
        <v>125483877</v>
      </c>
      <c r="J171" s="72">
        <v>39747496.80039978</v>
      </c>
      <c r="K171" s="72">
        <v>82471630</v>
      </c>
      <c r="L171" s="72" t="s">
        <v>691</v>
      </c>
      <c r="M171" s="72">
        <v>39747497</v>
      </c>
      <c r="N171" s="72" t="s">
        <v>691</v>
      </c>
    </row>
    <row r="172" spans="1:14" x14ac:dyDescent="0.2">
      <c r="A172" s="14" t="s">
        <v>434</v>
      </c>
      <c r="B172" s="71">
        <v>49340</v>
      </c>
      <c r="C172" s="71">
        <v>0</v>
      </c>
      <c r="D172" s="72">
        <v>0</v>
      </c>
      <c r="E172" s="72" t="s">
        <v>434</v>
      </c>
      <c r="F172" s="24"/>
      <c r="G172" s="72">
        <v>162591417</v>
      </c>
      <c r="H172" s="72">
        <v>123571545.17649961</v>
      </c>
      <c r="I172" s="72">
        <v>123571545</v>
      </c>
      <c r="J172" s="72">
        <v>38864972.87959981</v>
      </c>
      <c r="K172" s="72">
        <v>81004645</v>
      </c>
      <c r="L172" s="72" t="s">
        <v>691</v>
      </c>
      <c r="M172" s="72">
        <v>38864973</v>
      </c>
      <c r="N172" s="72" t="s">
        <v>691</v>
      </c>
    </row>
    <row r="173" spans="1:14" x14ac:dyDescent="0.2">
      <c r="A173" s="14" t="s">
        <v>435</v>
      </c>
      <c r="B173" s="71">
        <v>49368</v>
      </c>
      <c r="C173" s="71">
        <v>0</v>
      </c>
      <c r="D173" s="72">
        <v>0</v>
      </c>
      <c r="E173" s="72" t="s">
        <v>435</v>
      </c>
      <c r="F173" s="24"/>
      <c r="G173" s="72">
        <v>160359400</v>
      </c>
      <c r="H173" s="72">
        <v>121670172.70169961</v>
      </c>
      <c r="I173" s="72">
        <v>121670173</v>
      </c>
      <c r="J173" s="72">
        <v>37996365.125799775</v>
      </c>
      <c r="K173" s="72">
        <v>79551864</v>
      </c>
      <c r="L173" s="72" t="s">
        <v>691</v>
      </c>
      <c r="M173" s="72">
        <v>37996365</v>
      </c>
      <c r="N173" s="72" t="s">
        <v>691</v>
      </c>
    </row>
    <row r="174" spans="1:14" x14ac:dyDescent="0.2">
      <c r="A174" s="14" t="s">
        <v>436</v>
      </c>
      <c r="B174" s="71">
        <v>49399</v>
      </c>
      <c r="C174" s="71">
        <v>0</v>
      </c>
      <c r="D174" s="72">
        <v>0</v>
      </c>
      <c r="E174" s="72" t="s">
        <v>436</v>
      </c>
      <c r="F174" s="24"/>
      <c r="G174" s="72">
        <v>158133971</v>
      </c>
      <c r="H174" s="72">
        <v>119779836.9023996</v>
      </c>
      <c r="I174" s="72">
        <v>119779837</v>
      </c>
      <c r="J174" s="72">
        <v>37141520.712899804</v>
      </c>
      <c r="K174" s="72">
        <v>78113258</v>
      </c>
      <c r="L174" s="72" t="s">
        <v>691</v>
      </c>
      <c r="M174" s="72">
        <v>37141521</v>
      </c>
      <c r="N174" s="72" t="s">
        <v>691</v>
      </c>
    </row>
    <row r="175" spans="1:14" x14ac:dyDescent="0.2">
      <c r="A175" s="14" t="s">
        <v>437</v>
      </c>
      <c r="B175" s="71">
        <v>49429</v>
      </c>
      <c r="C175" s="71">
        <v>0</v>
      </c>
      <c r="D175" s="72">
        <v>0</v>
      </c>
      <c r="E175" s="72" t="s">
        <v>437</v>
      </c>
      <c r="F175" s="24"/>
      <c r="G175" s="72">
        <v>155913309</v>
      </c>
      <c r="H175" s="72">
        <v>117899121.34549958</v>
      </c>
      <c r="I175" s="72">
        <v>117899121</v>
      </c>
      <c r="J175" s="72">
        <v>36299828.119499803</v>
      </c>
      <c r="K175" s="72">
        <v>76687820</v>
      </c>
      <c r="L175" s="72" t="s">
        <v>691</v>
      </c>
      <c r="M175" s="72">
        <v>36299828</v>
      </c>
      <c r="N175" s="72" t="s">
        <v>691</v>
      </c>
    </row>
    <row r="176" spans="1:14" x14ac:dyDescent="0.2">
      <c r="A176" s="14" t="s">
        <v>438</v>
      </c>
      <c r="B176" s="71">
        <v>49460</v>
      </c>
      <c r="C176" s="71">
        <v>0</v>
      </c>
      <c r="D176" s="72">
        <v>0</v>
      </c>
      <c r="E176" s="72" t="s">
        <v>438</v>
      </c>
      <c r="F176" s="24"/>
      <c r="G176" s="72">
        <v>153707670</v>
      </c>
      <c r="H176" s="72">
        <v>116035735.68599957</v>
      </c>
      <c r="I176" s="72">
        <v>116035736</v>
      </c>
      <c r="J176" s="72">
        <v>35473480.075399756</v>
      </c>
      <c r="K176" s="72">
        <v>75280480</v>
      </c>
      <c r="L176" s="72" t="s">
        <v>691</v>
      </c>
      <c r="M176" s="72">
        <v>35473480</v>
      </c>
      <c r="N176" s="72" t="s">
        <v>691</v>
      </c>
    </row>
    <row r="177" spans="1:14" x14ac:dyDescent="0.2">
      <c r="A177" s="14" t="s">
        <v>439</v>
      </c>
      <c r="B177" s="71">
        <v>49490</v>
      </c>
      <c r="C177" s="71">
        <v>0</v>
      </c>
      <c r="D177" s="72">
        <v>0</v>
      </c>
      <c r="E177" s="72" t="s">
        <v>439</v>
      </c>
      <c r="F177" s="24"/>
      <c r="G177" s="72">
        <v>151521842</v>
      </c>
      <c r="H177" s="72">
        <v>114193215.18169957</v>
      </c>
      <c r="I177" s="72">
        <v>114193215</v>
      </c>
      <c r="J177" s="72">
        <v>34663337.31829977</v>
      </c>
      <c r="K177" s="72">
        <v>73893411</v>
      </c>
      <c r="L177" s="72" t="s">
        <v>691</v>
      </c>
      <c r="M177" s="72">
        <v>34663337</v>
      </c>
      <c r="N177" s="72" t="s">
        <v>691</v>
      </c>
    </row>
    <row r="178" spans="1:14" x14ac:dyDescent="0.2">
      <c r="A178" s="14" t="s">
        <v>440</v>
      </c>
      <c r="B178" s="71">
        <v>49521</v>
      </c>
      <c r="C178" s="71">
        <v>0</v>
      </c>
      <c r="D178" s="72">
        <v>0</v>
      </c>
      <c r="E178" s="72" t="s">
        <v>440</v>
      </c>
      <c r="F178" s="24"/>
      <c r="G178" s="72">
        <v>149354680</v>
      </c>
      <c r="H178" s="72">
        <v>112370609.28049958</v>
      </c>
      <c r="I178" s="72">
        <v>112370609</v>
      </c>
      <c r="J178" s="72">
        <v>33868880.695199728</v>
      </c>
      <c r="K178" s="72">
        <v>72525869</v>
      </c>
      <c r="L178" s="72" t="s">
        <v>691</v>
      </c>
      <c r="M178" s="72">
        <v>33868881</v>
      </c>
      <c r="N178" s="72" t="s">
        <v>691</v>
      </c>
    </row>
    <row r="179" spans="1:14" x14ac:dyDescent="0.2">
      <c r="A179" s="14" t="s">
        <v>441</v>
      </c>
      <c r="B179" s="71">
        <v>49552</v>
      </c>
      <c r="C179" s="71">
        <v>0</v>
      </c>
      <c r="D179" s="72">
        <v>0</v>
      </c>
      <c r="E179" s="72" t="s">
        <v>441</v>
      </c>
      <c r="F179" s="24"/>
      <c r="G179" s="72">
        <v>147202322</v>
      </c>
      <c r="H179" s="72">
        <v>110564931.40949959</v>
      </c>
      <c r="I179" s="72">
        <v>110564931</v>
      </c>
      <c r="J179" s="72">
        <v>33088992.629499674</v>
      </c>
      <c r="K179" s="72">
        <v>71175808</v>
      </c>
      <c r="L179" s="72" t="s">
        <v>691</v>
      </c>
      <c r="M179" s="72">
        <v>33088993</v>
      </c>
      <c r="N179" s="72" t="s">
        <v>691</v>
      </c>
    </row>
    <row r="180" spans="1:14" x14ac:dyDescent="0.2">
      <c r="A180" s="14" t="s">
        <v>442</v>
      </c>
      <c r="B180" s="71">
        <v>49582</v>
      </c>
      <c r="C180" s="71">
        <v>0</v>
      </c>
      <c r="D180" s="72">
        <v>0</v>
      </c>
      <c r="E180" s="72" t="s">
        <v>442</v>
      </c>
      <c r="F180" s="24"/>
      <c r="G180" s="72">
        <v>145068173</v>
      </c>
      <c r="H180" s="72">
        <v>108778663.86189961</v>
      </c>
      <c r="I180" s="72">
        <v>108778664</v>
      </c>
      <c r="J180" s="72">
        <v>32324208.611799717</v>
      </c>
      <c r="K180" s="72">
        <v>69844710</v>
      </c>
      <c r="L180" s="72" t="s">
        <v>691</v>
      </c>
      <c r="M180" s="72">
        <v>32324209</v>
      </c>
      <c r="N180" s="72" t="s">
        <v>691</v>
      </c>
    </row>
    <row r="181" spans="1:14" x14ac:dyDescent="0.2">
      <c r="A181" s="14" t="s">
        <v>443</v>
      </c>
      <c r="B181" s="71">
        <v>49613</v>
      </c>
      <c r="C181" s="71">
        <v>0</v>
      </c>
      <c r="D181" s="72">
        <v>0</v>
      </c>
      <c r="E181" s="72" t="s">
        <v>443</v>
      </c>
      <c r="F181" s="24"/>
      <c r="G181" s="72">
        <v>142953281</v>
      </c>
      <c r="H181" s="72">
        <v>107012508.88289964</v>
      </c>
      <c r="I181" s="72">
        <v>107012509</v>
      </c>
      <c r="J181" s="72">
        <v>31574520.441099763</v>
      </c>
      <c r="K181" s="72">
        <v>68532904</v>
      </c>
      <c r="L181" s="72" t="s">
        <v>691</v>
      </c>
      <c r="M181" s="72">
        <v>31574520</v>
      </c>
      <c r="N181" s="72" t="s">
        <v>691</v>
      </c>
    </row>
    <row r="182" spans="1:14" x14ac:dyDescent="0.2">
      <c r="A182" s="14" t="s">
        <v>444</v>
      </c>
      <c r="B182" s="71">
        <v>49643</v>
      </c>
      <c r="C182" s="71">
        <v>0</v>
      </c>
      <c r="D182" s="72">
        <v>0</v>
      </c>
      <c r="E182" s="72" t="s">
        <v>444</v>
      </c>
      <c r="F182" s="24"/>
      <c r="G182" s="72">
        <v>140858325</v>
      </c>
      <c r="H182" s="72">
        <v>105266886.10729963</v>
      </c>
      <c r="I182" s="72">
        <v>105266886</v>
      </c>
      <c r="J182" s="72">
        <v>30839833.839399815</v>
      </c>
      <c r="K182" s="72">
        <v>67240535</v>
      </c>
      <c r="L182" s="72" t="s">
        <v>691</v>
      </c>
      <c r="M182" s="72">
        <v>30839834</v>
      </c>
      <c r="N182" s="72" t="s">
        <v>691</v>
      </c>
    </row>
    <row r="183" spans="1:14" x14ac:dyDescent="0.2">
      <c r="A183" s="14" t="s">
        <v>445</v>
      </c>
      <c r="B183" s="71">
        <v>49674</v>
      </c>
      <c r="C183" s="71">
        <v>0</v>
      </c>
      <c r="D183" s="72">
        <v>0</v>
      </c>
      <c r="E183" s="72" t="s">
        <v>445</v>
      </c>
      <c r="F183" s="24"/>
      <c r="G183" s="72">
        <v>138782732</v>
      </c>
      <c r="H183" s="72">
        <v>103541280.16119963</v>
      </c>
      <c r="I183" s="72">
        <v>103541280</v>
      </c>
      <c r="J183" s="72">
        <v>30119781.674599767</v>
      </c>
      <c r="K183" s="72">
        <v>65967148</v>
      </c>
      <c r="L183" s="72" t="s">
        <v>691</v>
      </c>
      <c r="M183" s="72">
        <v>30119782</v>
      </c>
      <c r="N183" s="72" t="s">
        <v>691</v>
      </c>
    </row>
    <row r="184" spans="1:14" x14ac:dyDescent="0.2">
      <c r="A184" s="14" t="s">
        <v>446</v>
      </c>
      <c r="B184" s="71">
        <v>49705</v>
      </c>
      <c r="C184" s="71">
        <v>0</v>
      </c>
      <c r="D184" s="72">
        <v>0</v>
      </c>
      <c r="E184" s="72" t="s">
        <v>446</v>
      </c>
      <c r="F184" s="24"/>
      <c r="G184" s="72">
        <v>136711168</v>
      </c>
      <c r="H184" s="72">
        <v>101824182.09689963</v>
      </c>
      <c r="I184" s="72">
        <v>101824182</v>
      </c>
      <c r="J184" s="72">
        <v>29410828.300999761</v>
      </c>
      <c r="K184" s="72">
        <v>64705307</v>
      </c>
      <c r="L184" s="72" t="s">
        <v>691</v>
      </c>
      <c r="M184" s="72">
        <v>29410828</v>
      </c>
      <c r="N184" s="72" t="s">
        <v>691</v>
      </c>
    </row>
    <row r="185" spans="1:14" x14ac:dyDescent="0.2">
      <c r="A185" s="14" t="s">
        <v>447</v>
      </c>
      <c r="B185" s="71">
        <v>49734</v>
      </c>
      <c r="C185" s="71">
        <v>0</v>
      </c>
      <c r="D185" s="72">
        <v>0</v>
      </c>
      <c r="E185" s="72" t="s">
        <v>447</v>
      </c>
      <c r="F185" s="24"/>
      <c r="G185" s="72">
        <v>134651966</v>
      </c>
      <c r="H185" s="72">
        <v>100121759.89209962</v>
      </c>
      <c r="I185" s="72">
        <v>100121760</v>
      </c>
      <c r="J185" s="72">
        <v>28714604.33649981</v>
      </c>
      <c r="K185" s="72">
        <v>63458857</v>
      </c>
      <c r="L185" s="72" t="s">
        <v>691</v>
      </c>
      <c r="M185" s="72">
        <v>28714604</v>
      </c>
      <c r="N185" s="72" t="s">
        <v>691</v>
      </c>
    </row>
    <row r="186" spans="1:14" x14ac:dyDescent="0.2">
      <c r="A186" s="14" t="s">
        <v>448</v>
      </c>
      <c r="B186" s="71">
        <v>49765</v>
      </c>
      <c r="C186" s="71">
        <v>0</v>
      </c>
      <c r="D186" s="72">
        <v>0</v>
      </c>
      <c r="E186" s="72" t="s">
        <v>448</v>
      </c>
      <c r="F186" s="24"/>
      <c r="G186" s="72">
        <v>132609178</v>
      </c>
      <c r="H186" s="72">
        <v>98436961.680799603</v>
      </c>
      <c r="I186" s="72">
        <v>98436962</v>
      </c>
      <c r="J186" s="72">
        <v>28031774.976399779</v>
      </c>
      <c r="K186" s="72">
        <v>62229565</v>
      </c>
      <c r="L186" s="72" t="s">
        <v>691</v>
      </c>
      <c r="M186" s="72">
        <v>28031775</v>
      </c>
      <c r="N186" s="72" t="s">
        <v>691</v>
      </c>
    </row>
    <row r="187" spans="1:14" x14ac:dyDescent="0.2">
      <c r="A187" s="14" t="s">
        <v>449</v>
      </c>
      <c r="B187" s="71">
        <v>49795</v>
      </c>
      <c r="C187" s="71">
        <v>0</v>
      </c>
      <c r="D187" s="72">
        <v>0</v>
      </c>
      <c r="E187" s="72" t="s">
        <v>449</v>
      </c>
      <c r="F187" s="24"/>
      <c r="G187" s="72">
        <v>130580172</v>
      </c>
      <c r="H187" s="72">
        <v>96767760.960899591</v>
      </c>
      <c r="I187" s="72">
        <v>96767761</v>
      </c>
      <c r="J187" s="72">
        <v>27361577.10529983</v>
      </c>
      <c r="K187" s="72">
        <v>61016044</v>
      </c>
      <c r="L187" s="72" t="s">
        <v>691</v>
      </c>
      <c r="M187" s="72">
        <v>27361577</v>
      </c>
      <c r="N187" s="72" t="s">
        <v>691</v>
      </c>
    </row>
    <row r="188" spans="1:14" x14ac:dyDescent="0.2">
      <c r="A188" s="14" t="s">
        <v>450</v>
      </c>
      <c r="B188" s="71">
        <v>49826</v>
      </c>
      <c r="C188" s="71">
        <v>0</v>
      </c>
      <c r="D188" s="72">
        <v>0</v>
      </c>
      <c r="E188" s="72" t="s">
        <v>450</v>
      </c>
      <c r="F188" s="24"/>
      <c r="G188" s="72">
        <v>128569231</v>
      </c>
      <c r="H188" s="72">
        <v>95117262.091599584</v>
      </c>
      <c r="I188" s="72">
        <v>95117262</v>
      </c>
      <c r="J188" s="72">
        <v>26704706.603499889</v>
      </c>
      <c r="K188" s="72">
        <v>59820149</v>
      </c>
      <c r="L188" s="72" t="s">
        <v>691</v>
      </c>
      <c r="M188" s="72">
        <v>26704707</v>
      </c>
      <c r="N188" s="72" t="s">
        <v>691</v>
      </c>
    </row>
    <row r="189" spans="1:14" x14ac:dyDescent="0.2">
      <c r="A189" s="14" t="s">
        <v>451</v>
      </c>
      <c r="B189" s="71">
        <v>49856</v>
      </c>
      <c r="C189" s="71">
        <v>0</v>
      </c>
      <c r="D189" s="72">
        <v>0</v>
      </c>
      <c r="E189" s="72" t="s">
        <v>451</v>
      </c>
      <c r="F189" s="24"/>
      <c r="G189" s="72">
        <v>126570669</v>
      </c>
      <c r="H189" s="72">
        <v>93481185.207499564</v>
      </c>
      <c r="I189" s="72">
        <v>93481185</v>
      </c>
      <c r="J189" s="72">
        <v>26059778.269799948</v>
      </c>
      <c r="K189" s="72">
        <v>58639081</v>
      </c>
      <c r="L189" s="72" t="s">
        <v>691</v>
      </c>
      <c r="M189" s="72">
        <v>26059778</v>
      </c>
      <c r="N189" s="72" t="s">
        <v>691</v>
      </c>
    </row>
    <row r="190" spans="1:14" x14ac:dyDescent="0.2">
      <c r="A190" s="14" t="s">
        <v>452</v>
      </c>
      <c r="B190" s="71">
        <v>49887</v>
      </c>
      <c r="C190" s="71">
        <v>0</v>
      </c>
      <c r="D190" s="72">
        <v>0</v>
      </c>
      <c r="E190" s="72" t="s">
        <v>452</v>
      </c>
      <c r="F190" s="24"/>
      <c r="G190" s="72">
        <v>124591329</v>
      </c>
      <c r="H190" s="72">
        <v>91864516.615799546</v>
      </c>
      <c r="I190" s="72">
        <v>91864517</v>
      </c>
      <c r="J190" s="72">
        <v>25428007.830599904</v>
      </c>
      <c r="K190" s="72">
        <v>57475867</v>
      </c>
      <c r="L190" s="72" t="s">
        <v>691</v>
      </c>
      <c r="M190" s="72">
        <v>25428008</v>
      </c>
      <c r="N190" s="72" t="s">
        <v>691</v>
      </c>
    </row>
    <row r="191" spans="1:14" x14ac:dyDescent="0.2">
      <c r="A191" s="14" t="s">
        <v>453</v>
      </c>
      <c r="B191" s="71">
        <v>49918</v>
      </c>
      <c r="C191" s="71">
        <v>0</v>
      </c>
      <c r="D191" s="72">
        <v>0</v>
      </c>
      <c r="E191" s="72" t="s">
        <v>453</v>
      </c>
      <c r="F191" s="24"/>
      <c r="G191" s="72">
        <v>122629420</v>
      </c>
      <c r="H191" s="72">
        <v>90265852.380399525</v>
      </c>
      <c r="I191" s="72">
        <v>90265852</v>
      </c>
      <c r="J191" s="72">
        <v>24808817.597599864</v>
      </c>
      <c r="K191" s="72">
        <v>56329516</v>
      </c>
      <c r="L191" s="72" t="s">
        <v>691</v>
      </c>
      <c r="M191" s="72">
        <v>24808818</v>
      </c>
      <c r="N191" s="72" t="s">
        <v>691</v>
      </c>
    </row>
    <row r="192" spans="1:14" x14ac:dyDescent="0.2">
      <c r="A192" s="14" t="s">
        <v>454</v>
      </c>
      <c r="B192" s="71">
        <v>49948</v>
      </c>
      <c r="C192" s="71">
        <v>0</v>
      </c>
      <c r="D192" s="72">
        <v>0</v>
      </c>
      <c r="E192" s="72" t="s">
        <v>454</v>
      </c>
      <c r="F192" s="24"/>
      <c r="G192" s="72">
        <v>120686967</v>
      </c>
      <c r="H192" s="72">
        <v>88686604.442899525</v>
      </c>
      <c r="I192" s="72">
        <v>88686604</v>
      </c>
      <c r="J192" s="72">
        <v>24202411.56829989</v>
      </c>
      <c r="K192" s="72">
        <v>55200798</v>
      </c>
      <c r="L192" s="72" t="s">
        <v>691</v>
      </c>
      <c r="M192" s="72">
        <v>24202412</v>
      </c>
      <c r="N192" s="72" t="s">
        <v>691</v>
      </c>
    </row>
    <row r="193" spans="1:14" x14ac:dyDescent="0.2">
      <c r="A193" s="14" t="s">
        <v>455</v>
      </c>
      <c r="B193" s="71">
        <v>49979</v>
      </c>
      <c r="C193" s="71">
        <v>0</v>
      </c>
      <c r="D193" s="72">
        <v>0</v>
      </c>
      <c r="E193" s="72" t="s">
        <v>455</v>
      </c>
      <c r="F193" s="24"/>
      <c r="G193" s="72">
        <v>118761005</v>
      </c>
      <c r="H193" s="72">
        <v>87124511.754699528</v>
      </c>
      <c r="I193" s="72">
        <v>87124512</v>
      </c>
      <c r="J193" s="72">
        <v>23607989.759799838</v>
      </c>
      <c r="K193" s="72">
        <v>54088194</v>
      </c>
      <c r="L193" s="72" t="s">
        <v>691</v>
      </c>
      <c r="M193" s="72">
        <v>23607990</v>
      </c>
      <c r="N193" s="72" t="s">
        <v>691</v>
      </c>
    </row>
    <row r="194" spans="1:14" x14ac:dyDescent="0.2">
      <c r="A194" s="14" t="s">
        <v>456</v>
      </c>
      <c r="B194" s="71">
        <v>50009</v>
      </c>
      <c r="C194" s="71">
        <v>0</v>
      </c>
      <c r="D194" s="72">
        <v>0</v>
      </c>
      <c r="E194" s="72" t="s">
        <v>456</v>
      </c>
      <c r="F194" s="24"/>
      <c r="G194" s="72">
        <v>116862639</v>
      </c>
      <c r="H194" s="72">
        <v>85587634.41969955</v>
      </c>
      <c r="I194" s="72">
        <v>85587634</v>
      </c>
      <c r="J194" s="72">
        <v>23027548.723299861</v>
      </c>
      <c r="K194" s="72">
        <v>52996591</v>
      </c>
      <c r="L194" s="72" t="s">
        <v>691</v>
      </c>
      <c r="M194" s="72">
        <v>23027549</v>
      </c>
      <c r="N194" s="72" t="s">
        <v>691</v>
      </c>
    </row>
    <row r="195" spans="1:14" x14ac:dyDescent="0.2">
      <c r="A195" s="14" t="s">
        <v>457</v>
      </c>
      <c r="B195" s="71">
        <v>50040</v>
      </c>
      <c r="C195" s="71">
        <v>0</v>
      </c>
      <c r="D195" s="72">
        <v>0</v>
      </c>
      <c r="E195" s="72" t="s">
        <v>457</v>
      </c>
      <c r="F195" s="24"/>
      <c r="G195" s="72">
        <v>114977154</v>
      </c>
      <c r="H195" s="72">
        <v>84065099.092299521</v>
      </c>
      <c r="I195" s="72">
        <v>84065099</v>
      </c>
      <c r="J195" s="72">
        <v>22457967.670899868</v>
      </c>
      <c r="K195" s="72">
        <v>51919134</v>
      </c>
      <c r="L195" s="72" t="s">
        <v>691</v>
      </c>
      <c r="M195" s="72">
        <v>22457968</v>
      </c>
      <c r="N195" s="72" t="s">
        <v>691</v>
      </c>
    </row>
    <row r="196" spans="1:14" x14ac:dyDescent="0.2">
      <c r="A196" s="14" t="s">
        <v>458</v>
      </c>
      <c r="B196" s="71">
        <v>50071</v>
      </c>
      <c r="C196" s="71">
        <v>0</v>
      </c>
      <c r="D196" s="72">
        <v>0</v>
      </c>
      <c r="E196" s="72" t="s">
        <v>458</v>
      </c>
      <c r="F196" s="24"/>
      <c r="G196" s="72">
        <v>113096539</v>
      </c>
      <c r="H196" s="72">
        <v>82550997.739299536</v>
      </c>
      <c r="I196" s="72">
        <v>82550998</v>
      </c>
      <c r="J196" s="72">
        <v>21897527.77519989</v>
      </c>
      <c r="K196" s="72">
        <v>50852093</v>
      </c>
      <c r="L196" s="72" t="s">
        <v>691</v>
      </c>
      <c r="M196" s="72">
        <v>21897528</v>
      </c>
      <c r="N196" s="72" t="s">
        <v>691</v>
      </c>
    </row>
    <row r="197" spans="1:14" x14ac:dyDescent="0.2">
      <c r="A197" s="14" t="s">
        <v>459</v>
      </c>
      <c r="B197" s="71">
        <v>50099</v>
      </c>
      <c r="C197" s="71">
        <v>0</v>
      </c>
      <c r="D197" s="72">
        <v>0</v>
      </c>
      <c r="E197" s="72" t="s">
        <v>459</v>
      </c>
      <c r="F197" s="24"/>
      <c r="G197" s="72">
        <v>111221795</v>
      </c>
      <c r="H197" s="72">
        <v>81046031.063999534</v>
      </c>
      <c r="I197" s="72">
        <v>81046031</v>
      </c>
      <c r="J197" s="72">
        <v>21346296.971299887</v>
      </c>
      <c r="K197" s="72">
        <v>49795838</v>
      </c>
      <c r="L197" s="72" t="s">
        <v>691</v>
      </c>
      <c r="M197" s="72">
        <v>21346297</v>
      </c>
      <c r="N197" s="72" t="s">
        <v>691</v>
      </c>
    </row>
    <row r="198" spans="1:14" x14ac:dyDescent="0.2">
      <c r="A198" s="14" t="s">
        <v>460</v>
      </c>
      <c r="B198" s="71">
        <v>50130</v>
      </c>
      <c r="C198" s="71">
        <v>0</v>
      </c>
      <c r="D198" s="72">
        <v>0</v>
      </c>
      <c r="E198" s="72" t="s">
        <v>460</v>
      </c>
      <c r="F198" s="24"/>
      <c r="G198" s="72">
        <v>109354556</v>
      </c>
      <c r="H198" s="72">
        <v>79551353.585499525</v>
      </c>
      <c r="I198" s="72">
        <v>79551354</v>
      </c>
      <c r="J198" s="72">
        <v>20804457.961299896</v>
      </c>
      <c r="K198" s="72">
        <v>48751015</v>
      </c>
      <c r="L198" s="72" t="s">
        <v>691</v>
      </c>
      <c r="M198" s="72">
        <v>20804458</v>
      </c>
      <c r="N198" s="72" t="s">
        <v>691</v>
      </c>
    </row>
    <row r="199" spans="1:14" x14ac:dyDescent="0.2">
      <c r="A199" s="14" t="s">
        <v>461</v>
      </c>
      <c r="B199" s="71">
        <v>50160</v>
      </c>
      <c r="C199" s="71">
        <v>0</v>
      </c>
      <c r="D199" s="72">
        <v>0</v>
      </c>
      <c r="E199" s="72" t="s">
        <v>461</v>
      </c>
      <c r="F199" s="24"/>
      <c r="G199" s="72">
        <v>107498064</v>
      </c>
      <c r="H199" s="72">
        <v>78069280.323999524</v>
      </c>
      <c r="I199" s="72">
        <v>78069280</v>
      </c>
      <c r="J199" s="72">
        <v>20272487.603699923</v>
      </c>
      <c r="K199" s="72">
        <v>47718970</v>
      </c>
      <c r="L199" s="72" t="s">
        <v>691</v>
      </c>
      <c r="M199" s="72">
        <v>20272488</v>
      </c>
      <c r="N199" s="72" t="s">
        <v>691</v>
      </c>
    </row>
    <row r="200" spans="1:14" x14ac:dyDescent="0.2">
      <c r="A200" s="14" t="s">
        <v>462</v>
      </c>
      <c r="B200" s="71">
        <v>50191</v>
      </c>
      <c r="C200" s="71">
        <v>0</v>
      </c>
      <c r="D200" s="72">
        <v>0</v>
      </c>
      <c r="E200" s="72" t="s">
        <v>462</v>
      </c>
      <c r="F200" s="24"/>
      <c r="G200" s="72">
        <v>105657350</v>
      </c>
      <c r="H200" s="72">
        <v>76603407.11749953</v>
      </c>
      <c r="I200" s="72">
        <v>76603407</v>
      </c>
      <c r="J200" s="72">
        <v>19751177.41809988</v>
      </c>
      <c r="K200" s="72">
        <v>46701816</v>
      </c>
      <c r="L200" s="72" t="s">
        <v>691</v>
      </c>
      <c r="M200" s="72">
        <v>19751177</v>
      </c>
      <c r="N200" s="72" t="s">
        <v>691</v>
      </c>
    </row>
    <row r="201" spans="1:14" x14ac:dyDescent="0.2">
      <c r="A201" s="14" t="s">
        <v>463</v>
      </c>
      <c r="B201" s="71">
        <v>50221</v>
      </c>
      <c r="C201" s="71">
        <v>0</v>
      </c>
      <c r="D201" s="72">
        <v>0</v>
      </c>
      <c r="E201" s="72" t="s">
        <v>463</v>
      </c>
      <c r="F201" s="24"/>
      <c r="G201" s="72">
        <v>103816561</v>
      </c>
      <c r="H201" s="72">
        <v>75142190.358599544</v>
      </c>
      <c r="I201" s="72">
        <v>75142190</v>
      </c>
      <c r="J201" s="72">
        <v>19237418.384499907</v>
      </c>
      <c r="K201" s="72">
        <v>45692437</v>
      </c>
      <c r="L201" s="72" t="s">
        <v>691</v>
      </c>
      <c r="M201" s="72">
        <v>19237418</v>
      </c>
      <c r="N201" s="72" t="s">
        <v>691</v>
      </c>
    </row>
    <row r="202" spans="1:14" x14ac:dyDescent="0.2">
      <c r="A202" s="14" t="s">
        <v>464</v>
      </c>
      <c r="B202" s="71">
        <v>50252</v>
      </c>
      <c r="C202" s="71">
        <v>0</v>
      </c>
      <c r="D202" s="72">
        <v>0</v>
      </c>
      <c r="E202" s="72" t="s">
        <v>464</v>
      </c>
      <c r="F202" s="24"/>
      <c r="G202" s="72">
        <v>101979294</v>
      </c>
      <c r="H202" s="72">
        <v>73688217.765399516</v>
      </c>
      <c r="I202" s="72">
        <v>73688218</v>
      </c>
      <c r="J202" s="72">
        <v>18731779.153099895</v>
      </c>
      <c r="K202" s="72">
        <v>44692363</v>
      </c>
      <c r="L202" s="72" t="s">
        <v>691</v>
      </c>
      <c r="M202" s="72">
        <v>18731779</v>
      </c>
      <c r="N202" s="72" t="s">
        <v>691</v>
      </c>
    </row>
    <row r="203" spans="1:14" x14ac:dyDescent="0.2">
      <c r="A203" s="14" t="s">
        <v>465</v>
      </c>
      <c r="B203" s="71">
        <v>50283</v>
      </c>
      <c r="C203" s="71">
        <v>0</v>
      </c>
      <c r="D203" s="72">
        <v>0</v>
      </c>
      <c r="E203" s="72" t="s">
        <v>465</v>
      </c>
      <c r="F203" s="24"/>
      <c r="G203" s="72">
        <v>100147494</v>
      </c>
      <c r="H203" s="72">
        <v>72242867.516099513</v>
      </c>
      <c r="I203" s="72">
        <v>72242868</v>
      </c>
      <c r="J203" s="72">
        <v>18234505.415999889</v>
      </c>
      <c r="K203" s="72">
        <v>43702375</v>
      </c>
      <c r="L203" s="72" t="s">
        <v>691</v>
      </c>
      <c r="M203" s="72">
        <v>18234505</v>
      </c>
      <c r="N203" s="72" t="s">
        <v>691</v>
      </c>
    </row>
    <row r="204" spans="1:14" x14ac:dyDescent="0.2">
      <c r="A204" s="14" t="s">
        <v>466</v>
      </c>
      <c r="B204" s="71">
        <v>50313</v>
      </c>
      <c r="C204" s="71">
        <v>0</v>
      </c>
      <c r="D204" s="72">
        <v>0</v>
      </c>
      <c r="E204" s="72" t="s">
        <v>466</v>
      </c>
      <c r="F204" s="24"/>
      <c r="G204" s="72">
        <v>98317353</v>
      </c>
      <c r="H204" s="72">
        <v>70803366.746799469</v>
      </c>
      <c r="I204" s="72">
        <v>70803367</v>
      </c>
      <c r="J204" s="72">
        <v>17744793.819399834</v>
      </c>
      <c r="K204" s="72">
        <v>42720740</v>
      </c>
      <c r="L204" s="72" t="s">
        <v>691</v>
      </c>
      <c r="M204" s="72">
        <v>17744794</v>
      </c>
      <c r="N204" s="72" t="s">
        <v>691</v>
      </c>
    </row>
    <row r="205" spans="1:14" x14ac:dyDescent="0.2">
      <c r="A205" s="14" t="s">
        <v>467</v>
      </c>
      <c r="B205" s="71">
        <v>50344</v>
      </c>
      <c r="C205" s="71">
        <v>0</v>
      </c>
      <c r="D205" s="72">
        <v>0</v>
      </c>
      <c r="E205" s="72" t="s">
        <v>467</v>
      </c>
      <c r="F205" s="24"/>
      <c r="G205" s="72">
        <v>96494023</v>
      </c>
      <c r="H205" s="72">
        <v>69373400.181499481</v>
      </c>
      <c r="I205" s="72">
        <v>69373400</v>
      </c>
      <c r="J205" s="72">
        <v>17263468.851299882</v>
      </c>
      <c r="K205" s="72">
        <v>41749630</v>
      </c>
      <c r="L205" s="72" t="s">
        <v>691</v>
      </c>
      <c r="M205" s="72">
        <v>17263469</v>
      </c>
      <c r="N205" s="72" t="s">
        <v>691</v>
      </c>
    </row>
    <row r="206" spans="1:14" x14ac:dyDescent="0.2">
      <c r="A206" s="14" t="s">
        <v>468</v>
      </c>
      <c r="B206" s="71">
        <v>50374</v>
      </c>
      <c r="C206" s="71">
        <v>0</v>
      </c>
      <c r="D206" s="72">
        <v>0</v>
      </c>
      <c r="E206" s="72" t="s">
        <v>468</v>
      </c>
      <c r="F206" s="24"/>
      <c r="G206" s="72">
        <v>94677983</v>
      </c>
      <c r="H206" s="72">
        <v>67953277.23129952</v>
      </c>
      <c r="I206" s="72">
        <v>67953277</v>
      </c>
      <c r="J206" s="72">
        <v>16790496.064299941</v>
      </c>
      <c r="K206" s="72">
        <v>40789168</v>
      </c>
      <c r="L206" s="72" t="s">
        <v>691</v>
      </c>
      <c r="M206" s="72">
        <v>16790496</v>
      </c>
      <c r="N206" s="72" t="s">
        <v>691</v>
      </c>
    </row>
    <row r="207" spans="1:14" x14ac:dyDescent="0.2">
      <c r="A207" s="14" t="s">
        <v>469</v>
      </c>
      <c r="B207" s="71">
        <v>50405</v>
      </c>
      <c r="C207" s="71">
        <v>0</v>
      </c>
      <c r="D207" s="72">
        <v>0</v>
      </c>
      <c r="E207" s="72" t="s">
        <v>469</v>
      </c>
      <c r="F207" s="24"/>
      <c r="G207" s="72">
        <v>92878676</v>
      </c>
      <c r="H207" s="72">
        <v>66549724.917199492</v>
      </c>
      <c r="I207" s="72">
        <v>66549725</v>
      </c>
      <c r="J207" s="72">
        <v>16327414.622699976</v>
      </c>
      <c r="K207" s="72">
        <v>39843318</v>
      </c>
      <c r="L207" s="72" t="s">
        <v>691</v>
      </c>
      <c r="M207" s="72">
        <v>16327415</v>
      </c>
      <c r="N207" s="72" t="s">
        <v>691</v>
      </c>
    </row>
    <row r="208" spans="1:14" x14ac:dyDescent="0.2">
      <c r="A208" s="14" t="s">
        <v>470</v>
      </c>
      <c r="B208" s="71">
        <v>50436</v>
      </c>
      <c r="C208" s="71">
        <v>0</v>
      </c>
      <c r="D208" s="72">
        <v>0</v>
      </c>
      <c r="E208" s="72" t="s">
        <v>470</v>
      </c>
      <c r="F208" s="24"/>
      <c r="G208" s="72">
        <v>91083972</v>
      </c>
      <c r="H208" s="72">
        <v>65153995.242899537</v>
      </c>
      <c r="I208" s="72">
        <v>65153995</v>
      </c>
      <c r="J208" s="72">
        <v>15871948.467700005</v>
      </c>
      <c r="K208" s="72">
        <v>38906762</v>
      </c>
      <c r="L208" s="72" t="s">
        <v>691</v>
      </c>
      <c r="M208" s="72">
        <v>15871948</v>
      </c>
      <c r="N208" s="72" t="s">
        <v>691</v>
      </c>
    </row>
    <row r="209" spans="1:14" x14ac:dyDescent="0.2">
      <c r="A209" s="14" t="s">
        <v>471</v>
      </c>
      <c r="B209" s="71">
        <v>50464</v>
      </c>
      <c r="C209" s="71">
        <v>0</v>
      </c>
      <c r="D209" s="72">
        <v>0</v>
      </c>
      <c r="E209" s="72" t="s">
        <v>471</v>
      </c>
      <c r="F209" s="24"/>
      <c r="G209" s="72">
        <v>89297459</v>
      </c>
      <c r="H209" s="72">
        <v>63768621.593599558</v>
      </c>
      <c r="I209" s="72">
        <v>63768622</v>
      </c>
      <c r="J209" s="72">
        <v>15424612.364400029</v>
      </c>
      <c r="K209" s="72">
        <v>37980953</v>
      </c>
      <c r="L209" s="72" t="s">
        <v>691</v>
      </c>
      <c r="M209" s="72">
        <v>15424612</v>
      </c>
      <c r="N209" s="72" t="s">
        <v>691</v>
      </c>
    </row>
    <row r="210" spans="1:14" x14ac:dyDescent="0.2">
      <c r="A210" s="14" t="s">
        <v>472</v>
      </c>
      <c r="B210" s="71">
        <v>50495</v>
      </c>
      <c r="C210" s="71">
        <v>0</v>
      </c>
      <c r="D210" s="72">
        <v>0</v>
      </c>
      <c r="E210" s="72" t="s">
        <v>472</v>
      </c>
      <c r="F210" s="24"/>
      <c r="G210" s="72">
        <v>87525315</v>
      </c>
      <c r="H210" s="72">
        <v>62397968.740899563</v>
      </c>
      <c r="I210" s="72">
        <v>62397969</v>
      </c>
      <c r="J210" s="72">
        <v>14986344.696400046</v>
      </c>
      <c r="K210" s="72">
        <v>37068420</v>
      </c>
      <c r="L210" s="72" t="s">
        <v>691</v>
      </c>
      <c r="M210" s="72">
        <v>14986345</v>
      </c>
      <c r="N210" s="72" t="s">
        <v>691</v>
      </c>
    </row>
    <row r="211" spans="1:14" x14ac:dyDescent="0.2">
      <c r="A211" s="14" t="s">
        <v>473</v>
      </c>
      <c r="B211" s="71">
        <v>50525</v>
      </c>
      <c r="C211" s="71">
        <v>0</v>
      </c>
      <c r="D211" s="72">
        <v>0</v>
      </c>
      <c r="E211" s="72" t="s">
        <v>473</v>
      </c>
      <c r="F211" s="24"/>
      <c r="G211" s="72">
        <v>85766525</v>
      </c>
      <c r="H211" s="72">
        <v>61041250.730499506</v>
      </c>
      <c r="I211" s="72">
        <v>61041251</v>
      </c>
      <c r="J211" s="72">
        <v>14556827.148100019</v>
      </c>
      <c r="K211" s="72">
        <v>36168612</v>
      </c>
      <c r="L211" s="72" t="s">
        <v>691</v>
      </c>
      <c r="M211" s="72">
        <v>14556827</v>
      </c>
      <c r="N211" s="72" t="s">
        <v>691</v>
      </c>
    </row>
    <row r="212" spans="1:14" x14ac:dyDescent="0.2">
      <c r="A212" s="14" t="s">
        <v>474</v>
      </c>
      <c r="B212" s="71">
        <v>50556</v>
      </c>
      <c r="C212" s="71">
        <v>0</v>
      </c>
      <c r="D212" s="72">
        <v>0</v>
      </c>
      <c r="E212" s="72" t="s">
        <v>474</v>
      </c>
      <c r="F212" s="24"/>
      <c r="G212" s="72">
        <v>84021132</v>
      </c>
      <c r="H212" s="72">
        <v>59698439.140499473</v>
      </c>
      <c r="I212" s="72">
        <v>59698439</v>
      </c>
      <c r="J212" s="72">
        <v>14135927.655200005</v>
      </c>
      <c r="K212" s="72">
        <v>35281430</v>
      </c>
      <c r="L212" s="72" t="s">
        <v>691</v>
      </c>
      <c r="M212" s="72">
        <v>14135928</v>
      </c>
      <c r="N212" s="72" t="s">
        <v>691</v>
      </c>
    </row>
    <row r="213" spans="1:14" x14ac:dyDescent="0.2">
      <c r="A213" s="14" t="s">
        <v>475</v>
      </c>
      <c r="B213" s="71">
        <v>50586</v>
      </c>
      <c r="C213" s="71">
        <v>0</v>
      </c>
      <c r="D213" s="72">
        <v>0</v>
      </c>
      <c r="E213" s="72" t="s">
        <v>475</v>
      </c>
      <c r="F213" s="24"/>
      <c r="G213" s="72">
        <v>82287228</v>
      </c>
      <c r="H213" s="72">
        <v>58368121.766399503</v>
      </c>
      <c r="I213" s="72">
        <v>58368122</v>
      </c>
      <c r="J213" s="72">
        <v>13723190.497699976</v>
      </c>
      <c r="K213" s="72">
        <v>34405963</v>
      </c>
      <c r="L213" s="72" t="s">
        <v>691</v>
      </c>
      <c r="M213" s="72">
        <v>13723190</v>
      </c>
      <c r="N213" s="72" t="s">
        <v>691</v>
      </c>
    </row>
    <row r="214" spans="1:14" x14ac:dyDescent="0.2">
      <c r="A214" s="14" t="s">
        <v>476</v>
      </c>
      <c r="B214" s="71">
        <v>50617</v>
      </c>
      <c r="C214" s="71">
        <v>0</v>
      </c>
      <c r="D214" s="72">
        <v>0</v>
      </c>
      <c r="E214" s="72" t="s">
        <v>476</v>
      </c>
      <c r="F214" s="24"/>
      <c r="G214" s="72">
        <v>80562571</v>
      </c>
      <c r="H214" s="72">
        <v>57048659.749499559</v>
      </c>
      <c r="I214" s="72">
        <v>57048660</v>
      </c>
      <c r="J214" s="72">
        <v>13318117.917400002</v>
      </c>
      <c r="K214" s="72">
        <v>33541173</v>
      </c>
      <c r="L214" s="72" t="s">
        <v>691</v>
      </c>
      <c r="M214" s="72">
        <v>13318118</v>
      </c>
      <c r="N214" s="72" t="s">
        <v>691</v>
      </c>
    </row>
    <row r="215" spans="1:14" x14ac:dyDescent="0.2">
      <c r="A215" s="14" t="s">
        <v>477</v>
      </c>
      <c r="B215" s="71">
        <v>50648</v>
      </c>
      <c r="C215" s="71">
        <v>0</v>
      </c>
      <c r="D215" s="72">
        <v>0</v>
      </c>
      <c r="E215" s="72" t="s">
        <v>477</v>
      </c>
      <c r="F215" s="24"/>
      <c r="G215" s="72">
        <v>78849849</v>
      </c>
      <c r="H215" s="72">
        <v>55741908.57109952</v>
      </c>
      <c r="I215" s="72">
        <v>55741909</v>
      </c>
      <c r="J215" s="72">
        <v>12921034.337200046</v>
      </c>
      <c r="K215" s="72">
        <v>32688081</v>
      </c>
      <c r="L215" s="72" t="s">
        <v>691</v>
      </c>
      <c r="M215" s="72">
        <v>12921034</v>
      </c>
      <c r="N215" s="72" t="s">
        <v>691</v>
      </c>
    </row>
    <row r="216" spans="1:14" x14ac:dyDescent="0.2">
      <c r="A216" s="14" t="s">
        <v>478</v>
      </c>
      <c r="B216" s="71">
        <v>50678</v>
      </c>
      <c r="C216" s="71">
        <v>0</v>
      </c>
      <c r="D216" s="72">
        <v>0</v>
      </c>
      <c r="E216" s="72" t="s">
        <v>478</v>
      </c>
      <c r="F216" s="24"/>
      <c r="G216" s="72">
        <v>77148679</v>
      </c>
      <c r="H216" s="72">
        <v>54447544.932599545</v>
      </c>
      <c r="I216" s="72">
        <v>54447545</v>
      </c>
      <c r="J216" s="72">
        <v>12531751.780000091</v>
      </c>
      <c r="K216" s="72">
        <v>31846425</v>
      </c>
      <c r="L216" s="72" t="s">
        <v>691</v>
      </c>
      <c r="M216" s="72">
        <v>12531752</v>
      </c>
      <c r="N216" s="72" t="s">
        <v>691</v>
      </c>
    </row>
    <row r="217" spans="1:14" x14ac:dyDescent="0.2">
      <c r="A217" s="14" t="s">
        <v>479</v>
      </c>
      <c r="B217" s="71">
        <v>50709</v>
      </c>
      <c r="C217" s="71">
        <v>0</v>
      </c>
      <c r="D217" s="72">
        <v>0</v>
      </c>
      <c r="E217" s="72" t="s">
        <v>479</v>
      </c>
      <c r="F217" s="24"/>
      <c r="G217" s="72">
        <v>75477222</v>
      </c>
      <c r="H217" s="72">
        <v>53178312.300799489</v>
      </c>
      <c r="I217" s="72">
        <v>53178312</v>
      </c>
      <c r="J217" s="72">
        <v>12153071.932600141</v>
      </c>
      <c r="K217" s="72">
        <v>31023567</v>
      </c>
      <c r="L217" s="72" t="s">
        <v>691</v>
      </c>
      <c r="M217" s="72">
        <v>12153072</v>
      </c>
      <c r="N217" s="72" t="s">
        <v>691</v>
      </c>
    </row>
    <row r="218" spans="1:14" x14ac:dyDescent="0.2">
      <c r="A218" s="14" t="s">
        <v>480</v>
      </c>
      <c r="B218" s="71">
        <v>50739</v>
      </c>
      <c r="C218" s="71">
        <v>0</v>
      </c>
      <c r="D218" s="72">
        <v>0</v>
      </c>
      <c r="E218" s="72" t="s">
        <v>480</v>
      </c>
      <c r="F218" s="24"/>
      <c r="G218" s="72">
        <v>73818360</v>
      </c>
      <c r="H218" s="72">
        <v>51922055.194299459</v>
      </c>
      <c r="I218" s="72">
        <v>51922055</v>
      </c>
      <c r="J218" s="72">
        <v>11782065.395400167</v>
      </c>
      <c r="K218" s="72">
        <v>30212304</v>
      </c>
      <c r="L218" s="72" t="s">
        <v>691</v>
      </c>
      <c r="M218" s="72">
        <v>11782065</v>
      </c>
      <c r="N218" s="72" t="s">
        <v>691</v>
      </c>
    </row>
    <row r="219" spans="1:14" x14ac:dyDescent="0.2">
      <c r="A219" s="14" t="s">
        <v>481</v>
      </c>
      <c r="B219" s="71">
        <v>50770</v>
      </c>
      <c r="C219" s="71">
        <v>0</v>
      </c>
      <c r="D219" s="72">
        <v>0</v>
      </c>
      <c r="E219" s="72" t="s">
        <v>481</v>
      </c>
      <c r="F219" s="24"/>
      <c r="G219" s="72">
        <v>72166861</v>
      </c>
      <c r="H219" s="72">
        <v>50675044.765499473</v>
      </c>
      <c r="I219" s="72">
        <v>50675045</v>
      </c>
      <c r="J219" s="72">
        <v>11417781.600900173</v>
      </c>
      <c r="K219" s="72">
        <v>29410398</v>
      </c>
      <c r="L219" s="72" t="s">
        <v>691</v>
      </c>
      <c r="M219" s="72">
        <v>11417782</v>
      </c>
      <c r="N219" s="72" t="s">
        <v>691</v>
      </c>
    </row>
    <row r="220" spans="1:14" x14ac:dyDescent="0.2">
      <c r="A220" s="14" t="s">
        <v>482</v>
      </c>
      <c r="B220" s="71">
        <v>50801</v>
      </c>
      <c r="C220" s="71">
        <v>0</v>
      </c>
      <c r="D220" s="72">
        <v>0</v>
      </c>
      <c r="E220" s="72" t="s">
        <v>482</v>
      </c>
      <c r="F220" s="24"/>
      <c r="G220" s="72">
        <v>70528701</v>
      </c>
      <c r="H220" s="72">
        <v>49441433.069399476</v>
      </c>
      <c r="I220" s="72">
        <v>49441433</v>
      </c>
      <c r="J220" s="72">
        <v>11061058.190300226</v>
      </c>
      <c r="K220" s="72">
        <v>28620197</v>
      </c>
      <c r="L220" s="72" t="s">
        <v>691</v>
      </c>
      <c r="M220" s="72">
        <v>11061058</v>
      </c>
      <c r="N220" s="72" t="s">
        <v>691</v>
      </c>
    </row>
    <row r="221" spans="1:14" x14ac:dyDescent="0.2">
      <c r="A221" s="14" t="s">
        <v>483</v>
      </c>
      <c r="B221" s="71">
        <v>50829</v>
      </c>
      <c r="C221" s="71">
        <v>0</v>
      </c>
      <c r="D221" s="72">
        <v>0</v>
      </c>
      <c r="E221" s="72" t="s">
        <v>483</v>
      </c>
      <c r="F221" s="24"/>
      <c r="G221" s="72">
        <v>68909196</v>
      </c>
      <c r="H221" s="72">
        <v>48224883.175599456</v>
      </c>
      <c r="I221" s="72">
        <v>48224883</v>
      </c>
      <c r="J221" s="72">
        <v>10712598.966300249</v>
      </c>
      <c r="K221" s="72">
        <v>27843738</v>
      </c>
      <c r="L221" s="72" t="s">
        <v>691</v>
      </c>
      <c r="M221" s="72">
        <v>10712599</v>
      </c>
      <c r="N221" s="72" t="s">
        <v>691</v>
      </c>
    </row>
    <row r="222" spans="1:14" x14ac:dyDescent="0.2">
      <c r="A222" s="14" t="s">
        <v>484</v>
      </c>
      <c r="B222" s="71">
        <v>50860</v>
      </c>
      <c r="C222" s="71">
        <v>0</v>
      </c>
      <c r="D222" s="72">
        <v>0</v>
      </c>
      <c r="E222" s="72" t="s">
        <v>484</v>
      </c>
      <c r="F222" s="24"/>
      <c r="G222" s="72">
        <v>67297493</v>
      </c>
      <c r="H222" s="72">
        <v>47017737.81229949</v>
      </c>
      <c r="I222" s="72">
        <v>47017738</v>
      </c>
      <c r="J222" s="72">
        <v>10370589.141400218</v>
      </c>
      <c r="K222" s="72">
        <v>27076522</v>
      </c>
      <c r="L222" s="72" t="s">
        <v>691</v>
      </c>
      <c r="M222" s="72">
        <v>10370589</v>
      </c>
      <c r="N222" s="72" t="s">
        <v>691</v>
      </c>
    </row>
    <row r="223" spans="1:14" x14ac:dyDescent="0.2">
      <c r="A223" s="14" t="s">
        <v>485</v>
      </c>
      <c r="B223" s="71">
        <v>50890</v>
      </c>
      <c r="C223" s="71">
        <v>0</v>
      </c>
      <c r="D223" s="72">
        <v>0</v>
      </c>
      <c r="E223" s="72" t="s">
        <v>485</v>
      </c>
      <c r="F223" s="24"/>
      <c r="G223" s="72">
        <v>65698887</v>
      </c>
      <c r="H223" s="72">
        <v>45823652.023699522</v>
      </c>
      <c r="I223" s="72">
        <v>45823652</v>
      </c>
      <c r="J223" s="72">
        <v>10035740.743000269</v>
      </c>
      <c r="K223" s="72">
        <v>26320591</v>
      </c>
      <c r="L223" s="72" t="s">
        <v>691</v>
      </c>
      <c r="M223" s="72">
        <v>10035741</v>
      </c>
      <c r="N223" s="72" t="s">
        <v>691</v>
      </c>
    </row>
    <row r="224" spans="1:14" x14ac:dyDescent="0.2">
      <c r="A224" s="14" t="s">
        <v>486</v>
      </c>
      <c r="B224" s="71">
        <v>50921</v>
      </c>
      <c r="C224" s="71">
        <v>0</v>
      </c>
      <c r="D224" s="72">
        <v>0</v>
      </c>
      <c r="E224" s="72" t="s">
        <v>486</v>
      </c>
      <c r="F224" s="24"/>
      <c r="G224" s="72">
        <v>64111863</v>
      </c>
      <c r="H224" s="72">
        <v>44641514.593599558</v>
      </c>
      <c r="I224" s="72">
        <v>44641515</v>
      </c>
      <c r="J224" s="72">
        <v>9707707.7217003107</v>
      </c>
      <c r="K224" s="72">
        <v>25575237</v>
      </c>
      <c r="L224" s="72" t="s">
        <v>691</v>
      </c>
      <c r="M224" s="72">
        <v>9707708</v>
      </c>
      <c r="N224" s="72" t="s">
        <v>691</v>
      </c>
    </row>
    <row r="225" spans="1:14" x14ac:dyDescent="0.2">
      <c r="A225" s="14" t="s">
        <v>487</v>
      </c>
      <c r="B225" s="71">
        <v>50951</v>
      </c>
      <c r="C225" s="71">
        <v>0</v>
      </c>
      <c r="D225" s="72">
        <v>0</v>
      </c>
      <c r="E225" s="72" t="s">
        <v>487</v>
      </c>
      <c r="F225" s="24"/>
      <c r="G225" s="72">
        <v>62555305</v>
      </c>
      <c r="H225" s="72">
        <v>43484402.562699556</v>
      </c>
      <c r="I225" s="72">
        <v>43484403</v>
      </c>
      <c r="J225" s="72">
        <v>9389215.6735002995</v>
      </c>
      <c r="K225" s="72">
        <v>24847863</v>
      </c>
      <c r="L225" s="72" t="s">
        <v>691</v>
      </c>
      <c r="M225" s="72">
        <v>9389216</v>
      </c>
      <c r="N225" s="72" t="s">
        <v>691</v>
      </c>
    </row>
    <row r="226" spans="1:14" x14ac:dyDescent="0.2">
      <c r="A226" s="14" t="s">
        <v>488</v>
      </c>
      <c r="B226" s="71">
        <v>50982</v>
      </c>
      <c r="C226" s="71">
        <v>0</v>
      </c>
      <c r="D226" s="72">
        <v>0</v>
      </c>
      <c r="E226" s="72" t="s">
        <v>488</v>
      </c>
      <c r="F226" s="24"/>
      <c r="G226" s="72">
        <v>61026332</v>
      </c>
      <c r="H226" s="72">
        <v>42350200.542199612</v>
      </c>
      <c r="I226" s="72">
        <v>42350201</v>
      </c>
      <c r="J226" s="72">
        <v>9079654.3279002905</v>
      </c>
      <c r="K226" s="72">
        <v>24137139</v>
      </c>
      <c r="L226" s="72" t="s">
        <v>691</v>
      </c>
      <c r="M226" s="72">
        <v>9079654</v>
      </c>
      <c r="N226" s="72" t="s">
        <v>691</v>
      </c>
    </row>
    <row r="227" spans="1:14" x14ac:dyDescent="0.2">
      <c r="A227" s="14" t="s">
        <v>489</v>
      </c>
      <c r="B227" s="71">
        <v>51013</v>
      </c>
      <c r="C227" s="71">
        <v>0</v>
      </c>
      <c r="D227" s="72">
        <v>0</v>
      </c>
      <c r="E227" s="72" t="s">
        <v>489</v>
      </c>
      <c r="F227" s="24"/>
      <c r="G227" s="72">
        <v>59522820</v>
      </c>
      <c r="H227" s="72">
        <v>41237330.089599609</v>
      </c>
      <c r="I227" s="72">
        <v>41237330</v>
      </c>
      <c r="J227" s="72">
        <v>8778542.5568002462</v>
      </c>
      <c r="K227" s="72">
        <v>23442054</v>
      </c>
      <c r="L227" s="72" t="s">
        <v>691</v>
      </c>
      <c r="M227" s="72">
        <v>8778543</v>
      </c>
      <c r="N227" s="72" t="s">
        <v>691</v>
      </c>
    </row>
    <row r="228" spans="1:14" x14ac:dyDescent="0.2">
      <c r="A228" s="14" t="s">
        <v>490</v>
      </c>
      <c r="B228" s="71">
        <v>51043</v>
      </c>
      <c r="C228" s="71">
        <v>0</v>
      </c>
      <c r="D228" s="72">
        <v>0</v>
      </c>
      <c r="E228" s="72" t="s">
        <v>490</v>
      </c>
      <c r="F228" s="24"/>
      <c r="G228" s="72">
        <v>58050553</v>
      </c>
      <c r="H228" s="72">
        <v>40149694.179599643</v>
      </c>
      <c r="I228" s="72">
        <v>40149694</v>
      </c>
      <c r="J228" s="72">
        <v>8486569.2125002146</v>
      </c>
      <c r="K228" s="72">
        <v>22764712</v>
      </c>
      <c r="L228" s="72" t="s">
        <v>691</v>
      </c>
      <c r="M228" s="72">
        <v>8486569</v>
      </c>
      <c r="N228" s="72" t="s">
        <v>691</v>
      </c>
    </row>
    <row r="229" spans="1:14" x14ac:dyDescent="0.2">
      <c r="A229" s="14" t="s">
        <v>491</v>
      </c>
      <c r="B229" s="71">
        <v>51074</v>
      </c>
      <c r="C229" s="71">
        <v>0</v>
      </c>
      <c r="D229" s="72">
        <v>0</v>
      </c>
      <c r="E229" s="72" t="s">
        <v>491</v>
      </c>
      <c r="F229" s="24"/>
      <c r="G229" s="72">
        <v>56601020</v>
      </c>
      <c r="H229" s="72">
        <v>39081297.922799587</v>
      </c>
      <c r="I229" s="72">
        <v>39081298</v>
      </c>
      <c r="J229" s="72">
        <v>8202324.1932002306</v>
      </c>
      <c r="K229" s="72">
        <v>22101599</v>
      </c>
      <c r="L229" s="72" t="s">
        <v>691</v>
      </c>
      <c r="M229" s="72">
        <v>8202324</v>
      </c>
      <c r="N229" s="72" t="s">
        <v>691</v>
      </c>
    </row>
    <row r="230" spans="1:14" x14ac:dyDescent="0.2">
      <c r="A230" s="14" t="s">
        <v>492</v>
      </c>
      <c r="B230" s="71">
        <v>51104</v>
      </c>
      <c r="C230" s="71">
        <v>0</v>
      </c>
      <c r="D230" s="72">
        <v>0</v>
      </c>
      <c r="E230" s="72" t="s">
        <v>492</v>
      </c>
      <c r="F230" s="24"/>
      <c r="G230" s="72">
        <v>55177392</v>
      </c>
      <c r="H230" s="72">
        <v>38034238.779599547</v>
      </c>
      <c r="I230" s="72">
        <v>38034239</v>
      </c>
      <c r="J230" s="72">
        <v>7926121.3441002369</v>
      </c>
      <c r="K230" s="72">
        <v>21453800</v>
      </c>
      <c r="L230" s="72" t="s">
        <v>691</v>
      </c>
      <c r="M230" s="72">
        <v>7926121</v>
      </c>
      <c r="N230" s="72" t="s">
        <v>691</v>
      </c>
    </row>
    <row r="231" spans="1:14" x14ac:dyDescent="0.2">
      <c r="A231" s="14" t="s">
        <v>493</v>
      </c>
      <c r="B231" s="71">
        <v>51135</v>
      </c>
      <c r="C231" s="71">
        <v>0</v>
      </c>
      <c r="D231" s="72">
        <v>0</v>
      </c>
      <c r="E231" s="72" t="s">
        <v>493</v>
      </c>
      <c r="F231" s="24"/>
      <c r="G231" s="72">
        <v>53818448</v>
      </c>
      <c r="H231" s="72">
        <v>37035103.864899516</v>
      </c>
      <c r="I231" s="72">
        <v>37035104</v>
      </c>
      <c r="J231" s="72">
        <v>7663331.122800231</v>
      </c>
      <c r="K231" s="72">
        <v>20836169</v>
      </c>
      <c r="L231" s="72" t="s">
        <v>691</v>
      </c>
      <c r="M231" s="72">
        <v>7663331</v>
      </c>
      <c r="N231" s="72" t="s">
        <v>691</v>
      </c>
    </row>
    <row r="232" spans="1:14" x14ac:dyDescent="0.2">
      <c r="A232" s="14" t="s">
        <v>494</v>
      </c>
      <c r="B232" s="71">
        <v>51166</v>
      </c>
      <c r="C232" s="71">
        <v>0</v>
      </c>
      <c r="D232" s="72">
        <v>0</v>
      </c>
      <c r="E232" s="72" t="s">
        <v>494</v>
      </c>
      <c r="F232" s="24"/>
      <c r="G232" s="72">
        <v>52473027</v>
      </c>
      <c r="H232" s="72">
        <v>36048513.456199527</v>
      </c>
      <c r="I232" s="72">
        <v>36048513</v>
      </c>
      <c r="J232" s="72">
        <v>7406438.4958002567</v>
      </c>
      <c r="K232" s="72">
        <v>20228629</v>
      </c>
      <c r="L232" s="72" t="s">
        <v>691</v>
      </c>
      <c r="M232" s="72">
        <v>7406438</v>
      </c>
      <c r="N232" s="72" t="s">
        <v>691</v>
      </c>
    </row>
    <row r="233" spans="1:14" x14ac:dyDescent="0.2">
      <c r="A233" s="14" t="s">
        <v>495</v>
      </c>
      <c r="B233" s="71">
        <v>51195</v>
      </c>
      <c r="C233" s="71">
        <v>0</v>
      </c>
      <c r="D233" s="72">
        <v>0</v>
      </c>
      <c r="E233" s="72" t="s">
        <v>495</v>
      </c>
      <c r="F233" s="24"/>
      <c r="G233" s="72">
        <v>51131965</v>
      </c>
      <c r="H233" s="72">
        <v>35068126.185199499</v>
      </c>
      <c r="I233" s="72">
        <v>35068126</v>
      </c>
      <c r="J233" s="72">
        <v>7154061.3015002012</v>
      </c>
      <c r="K233" s="72">
        <v>19627566</v>
      </c>
      <c r="L233" s="72" t="s">
        <v>691</v>
      </c>
      <c r="M233" s="72">
        <v>7154061</v>
      </c>
      <c r="N233" s="72" t="s">
        <v>691</v>
      </c>
    </row>
    <row r="234" spans="1:14" x14ac:dyDescent="0.2">
      <c r="A234" s="14" t="s">
        <v>496</v>
      </c>
      <c r="B234" s="71">
        <v>51226</v>
      </c>
      <c r="C234" s="71">
        <v>0</v>
      </c>
      <c r="D234" s="72">
        <v>0</v>
      </c>
      <c r="E234" s="72" t="s">
        <v>496</v>
      </c>
      <c r="F234" s="24"/>
      <c r="G234" s="72">
        <v>49803724</v>
      </c>
      <c r="H234" s="72">
        <v>34099713.874699473</v>
      </c>
      <c r="I234" s="72">
        <v>34099714</v>
      </c>
      <c r="J234" s="72">
        <v>6907308.7289001942</v>
      </c>
      <c r="K234" s="72">
        <v>19036163</v>
      </c>
      <c r="L234" s="72" t="s">
        <v>691</v>
      </c>
      <c r="M234" s="72">
        <v>6907309</v>
      </c>
      <c r="N234" s="72" t="s">
        <v>691</v>
      </c>
    </row>
    <row r="235" spans="1:14" x14ac:dyDescent="0.2">
      <c r="A235" s="14" t="s">
        <v>497</v>
      </c>
      <c r="B235" s="71">
        <v>51256</v>
      </c>
      <c r="C235" s="71">
        <v>0</v>
      </c>
      <c r="D235" s="72">
        <v>0</v>
      </c>
      <c r="E235" s="72" t="s">
        <v>497</v>
      </c>
      <c r="F235" s="24"/>
      <c r="G235" s="72">
        <v>48484389</v>
      </c>
      <c r="H235" s="72">
        <v>33140547.798599482</v>
      </c>
      <c r="I235" s="72">
        <v>33140548</v>
      </c>
      <c r="J235" s="72">
        <v>6665547.8697001934</v>
      </c>
      <c r="K235" s="72">
        <v>18452837</v>
      </c>
      <c r="L235" s="72" t="s">
        <v>691</v>
      </c>
      <c r="M235" s="72">
        <v>6665548</v>
      </c>
      <c r="N235" s="72" t="s">
        <v>691</v>
      </c>
    </row>
    <row r="236" spans="1:14" x14ac:dyDescent="0.2">
      <c r="A236" s="14" t="s">
        <v>498</v>
      </c>
      <c r="B236" s="71">
        <v>51287</v>
      </c>
      <c r="C236" s="71">
        <v>0</v>
      </c>
      <c r="D236" s="72">
        <v>0</v>
      </c>
      <c r="E236" s="72" t="s">
        <v>498</v>
      </c>
      <c r="F236" s="24"/>
      <c r="G236" s="72">
        <v>47180898</v>
      </c>
      <c r="H236" s="72">
        <v>32195324.02799952</v>
      </c>
      <c r="I236" s="72">
        <v>32195324</v>
      </c>
      <c r="J236" s="72">
        <v>6429645.1559002399</v>
      </c>
      <c r="K236" s="72">
        <v>17880146</v>
      </c>
      <c r="L236" s="72" t="s">
        <v>691</v>
      </c>
      <c r="M236" s="72">
        <v>6429645</v>
      </c>
      <c r="N236" s="72" t="s">
        <v>691</v>
      </c>
    </row>
    <row r="237" spans="1:14" x14ac:dyDescent="0.2">
      <c r="A237" s="14" t="s">
        <v>499</v>
      </c>
      <c r="B237" s="71">
        <v>51317</v>
      </c>
      <c r="C237" s="71">
        <v>0</v>
      </c>
      <c r="D237" s="72">
        <v>0</v>
      </c>
      <c r="E237" s="72" t="s">
        <v>499</v>
      </c>
      <c r="F237" s="24"/>
      <c r="G237" s="72">
        <v>45907799</v>
      </c>
      <c r="H237" s="72">
        <v>31273890.370499492</v>
      </c>
      <c r="I237" s="72">
        <v>31273890</v>
      </c>
      <c r="J237" s="72">
        <v>6201462.9102002382</v>
      </c>
      <c r="K237" s="72">
        <v>17323473</v>
      </c>
      <c r="L237" s="72" t="s">
        <v>691</v>
      </c>
      <c r="M237" s="72">
        <v>6201463</v>
      </c>
      <c r="N237" s="72" t="s">
        <v>691</v>
      </c>
    </row>
    <row r="238" spans="1:14" x14ac:dyDescent="0.2">
      <c r="A238" s="14" t="s">
        <v>500</v>
      </c>
      <c r="B238" s="71">
        <v>51348</v>
      </c>
      <c r="C238" s="71">
        <v>0</v>
      </c>
      <c r="D238" s="72">
        <v>0</v>
      </c>
      <c r="E238" s="72" t="s">
        <v>500</v>
      </c>
      <c r="F238" s="24"/>
      <c r="G238" s="72">
        <v>44655458</v>
      </c>
      <c r="H238" s="72">
        <v>30369583.031499505</v>
      </c>
      <c r="I238" s="72">
        <v>30369583</v>
      </c>
      <c r="J238" s="72">
        <v>5979558.3267002106</v>
      </c>
      <c r="K238" s="72">
        <v>16779024</v>
      </c>
      <c r="L238" s="72" t="s">
        <v>691</v>
      </c>
      <c r="M238" s="72">
        <v>5979558</v>
      </c>
      <c r="N238" s="72" t="s">
        <v>691</v>
      </c>
    </row>
    <row r="239" spans="1:14" x14ac:dyDescent="0.2">
      <c r="A239" s="14" t="s">
        <v>501</v>
      </c>
      <c r="B239" s="71">
        <v>51379</v>
      </c>
      <c r="C239" s="71">
        <v>0</v>
      </c>
      <c r="D239" s="72">
        <v>0</v>
      </c>
      <c r="E239" s="72" t="s">
        <v>501</v>
      </c>
      <c r="F239" s="24"/>
      <c r="G239" s="72">
        <v>43431457</v>
      </c>
      <c r="H239" s="72">
        <v>29487470.515999556</v>
      </c>
      <c r="I239" s="72">
        <v>29487471</v>
      </c>
      <c r="J239" s="72">
        <v>5764821.0836001635</v>
      </c>
      <c r="K239" s="72">
        <v>16249506</v>
      </c>
      <c r="L239" s="72" t="s">
        <v>691</v>
      </c>
      <c r="M239" s="72">
        <v>5764821</v>
      </c>
      <c r="N239" s="72" t="s">
        <v>691</v>
      </c>
    </row>
    <row r="240" spans="1:14" x14ac:dyDescent="0.2">
      <c r="A240" s="14" t="s">
        <v>502</v>
      </c>
      <c r="B240" s="71">
        <v>51409</v>
      </c>
      <c r="C240" s="71">
        <v>0</v>
      </c>
      <c r="D240" s="72">
        <v>0</v>
      </c>
      <c r="E240" s="72" t="s">
        <v>502</v>
      </c>
      <c r="F240" s="24"/>
      <c r="G240" s="72">
        <v>42241001</v>
      </c>
      <c r="H240" s="72">
        <v>28630976.600399613</v>
      </c>
      <c r="I240" s="72">
        <v>28630977</v>
      </c>
      <c r="J240" s="72">
        <v>5557794.8453001976</v>
      </c>
      <c r="K240" s="72">
        <v>15736698</v>
      </c>
      <c r="L240" s="72" t="s">
        <v>691</v>
      </c>
      <c r="M240" s="72">
        <v>5557795</v>
      </c>
      <c r="N240" s="72" t="s">
        <v>691</v>
      </c>
    </row>
    <row r="241" spans="1:14" x14ac:dyDescent="0.2">
      <c r="A241" s="14" t="s">
        <v>503</v>
      </c>
      <c r="B241" s="71">
        <v>51440</v>
      </c>
      <c r="C241" s="71">
        <v>0</v>
      </c>
      <c r="D241" s="72">
        <v>0</v>
      </c>
      <c r="E241" s="72" t="s">
        <v>503</v>
      </c>
      <c r="F241" s="24"/>
      <c r="G241" s="72">
        <v>41083922</v>
      </c>
      <c r="H241" s="72">
        <v>27799865.061199665</v>
      </c>
      <c r="I241" s="72">
        <v>27799865</v>
      </c>
      <c r="J241" s="72">
        <v>5358300.5978002548</v>
      </c>
      <c r="K241" s="72">
        <v>15240350</v>
      </c>
      <c r="L241" s="72" t="s">
        <v>691</v>
      </c>
      <c r="M241" s="72">
        <v>5358301</v>
      </c>
      <c r="N241" s="72" t="s">
        <v>691</v>
      </c>
    </row>
    <row r="242" spans="1:14" x14ac:dyDescent="0.2">
      <c r="A242" s="14" t="s">
        <v>504</v>
      </c>
      <c r="B242" s="71">
        <v>51470</v>
      </c>
      <c r="C242" s="71">
        <v>0</v>
      </c>
      <c r="D242" s="72">
        <v>0</v>
      </c>
      <c r="E242" s="72" t="s">
        <v>504</v>
      </c>
      <c r="F242" s="24"/>
      <c r="G242" s="72">
        <v>39951172</v>
      </c>
      <c r="H242" s="72">
        <v>26987904.378499627</v>
      </c>
      <c r="I242" s="72">
        <v>26987904</v>
      </c>
      <c r="J242" s="72">
        <v>5165014.9704002142</v>
      </c>
      <c r="K242" s="72">
        <v>14756936</v>
      </c>
      <c r="L242" s="72" t="s">
        <v>691</v>
      </c>
      <c r="M242" s="72">
        <v>5165015</v>
      </c>
      <c r="N242" s="72" t="s">
        <v>691</v>
      </c>
    </row>
    <row r="243" spans="1:14" x14ac:dyDescent="0.2">
      <c r="A243" s="14" t="s">
        <v>505</v>
      </c>
      <c r="B243" s="71">
        <v>51501</v>
      </c>
      <c r="C243" s="71">
        <v>0</v>
      </c>
      <c r="D243" s="72">
        <v>0</v>
      </c>
      <c r="E243" s="72" t="s">
        <v>505</v>
      </c>
      <c r="F243" s="24"/>
      <c r="G243" s="72">
        <v>38833130</v>
      </c>
      <c r="H243" s="72">
        <v>26188514.660199642</v>
      </c>
      <c r="I243" s="72">
        <v>26188515</v>
      </c>
      <c r="J243" s="72">
        <v>4976583.8424001932</v>
      </c>
      <c r="K243" s="72">
        <v>14282778</v>
      </c>
      <c r="L243" s="72" t="s">
        <v>691</v>
      </c>
      <c r="M243" s="72">
        <v>4976584</v>
      </c>
      <c r="N243" s="72" t="s">
        <v>691</v>
      </c>
    </row>
    <row r="244" spans="1:14" x14ac:dyDescent="0.2">
      <c r="A244" s="14" t="s">
        <v>506</v>
      </c>
      <c r="B244" s="71">
        <v>51532</v>
      </c>
      <c r="C244" s="71">
        <v>0</v>
      </c>
      <c r="D244" s="72">
        <v>0</v>
      </c>
      <c r="E244" s="72" t="s">
        <v>506</v>
      </c>
      <c r="F244" s="24"/>
      <c r="G244" s="72">
        <v>37721119</v>
      </c>
      <c r="H244" s="72">
        <v>25395798.899999619</v>
      </c>
      <c r="I244" s="72">
        <v>25395799</v>
      </c>
      <c r="J244" s="72">
        <v>4791818.6510001421</v>
      </c>
      <c r="K244" s="72">
        <v>13814606</v>
      </c>
      <c r="L244" s="72" t="s">
        <v>691</v>
      </c>
      <c r="M244" s="72">
        <v>4791819</v>
      </c>
      <c r="N244" s="72" t="s">
        <v>691</v>
      </c>
    </row>
    <row r="245" spans="1:14" x14ac:dyDescent="0.2">
      <c r="A245" s="14" t="s">
        <v>507</v>
      </c>
      <c r="B245" s="71">
        <v>51560</v>
      </c>
      <c r="C245" s="71">
        <v>0</v>
      </c>
      <c r="D245" s="72">
        <v>0</v>
      </c>
      <c r="E245" s="72" t="s">
        <v>507</v>
      </c>
      <c r="F245" s="24"/>
      <c r="G245" s="72">
        <v>36622861</v>
      </c>
      <c r="H245" s="72">
        <v>24614919.881599665</v>
      </c>
      <c r="I245" s="72">
        <v>24614920</v>
      </c>
      <c r="J245" s="72">
        <v>4611635.321300149</v>
      </c>
      <c r="K245" s="72">
        <v>13355183</v>
      </c>
      <c r="L245" s="72" t="s">
        <v>691</v>
      </c>
      <c r="M245" s="72">
        <v>4611635</v>
      </c>
      <c r="N245" s="72" t="s">
        <v>691</v>
      </c>
    </row>
    <row r="246" spans="1:14" x14ac:dyDescent="0.2">
      <c r="A246" s="14" t="s">
        <v>508</v>
      </c>
      <c r="B246" s="71">
        <v>51591</v>
      </c>
      <c r="C246" s="71">
        <v>0</v>
      </c>
      <c r="D246" s="72">
        <v>0</v>
      </c>
      <c r="E246" s="72" t="s">
        <v>508</v>
      </c>
      <c r="F246" s="24"/>
      <c r="G246" s="72">
        <v>35543355</v>
      </c>
      <c r="H246" s="72">
        <v>23849177.853999615</v>
      </c>
      <c r="I246" s="72">
        <v>23849178</v>
      </c>
      <c r="J246" s="72">
        <v>4436576.5441001654</v>
      </c>
      <c r="K246" s="72">
        <v>12906237</v>
      </c>
      <c r="L246" s="72" t="s">
        <v>691</v>
      </c>
      <c r="M246" s="72">
        <v>4436577</v>
      </c>
      <c r="N246" s="72" t="s">
        <v>691</v>
      </c>
    </row>
    <row r="247" spans="1:14" x14ac:dyDescent="0.2">
      <c r="A247" s="14" t="s">
        <v>509</v>
      </c>
      <c r="B247" s="71">
        <v>51621</v>
      </c>
      <c r="C247" s="71">
        <v>0</v>
      </c>
      <c r="D247" s="72">
        <v>0</v>
      </c>
      <c r="E247" s="72" t="s">
        <v>509</v>
      </c>
      <c r="F247" s="24"/>
      <c r="G247" s="72">
        <v>34474378</v>
      </c>
      <c r="H247" s="72">
        <v>23092995.518499613</v>
      </c>
      <c r="I247" s="72">
        <v>23092996</v>
      </c>
      <c r="J247" s="72">
        <v>4265528.7540001869</v>
      </c>
      <c r="K247" s="72">
        <v>12464684</v>
      </c>
      <c r="L247" s="72" t="s">
        <v>691</v>
      </c>
      <c r="M247" s="72">
        <v>4265529</v>
      </c>
      <c r="N247" s="72" t="s">
        <v>691</v>
      </c>
    </row>
    <row r="248" spans="1:14" x14ac:dyDescent="0.2">
      <c r="A248" s="14" t="s">
        <v>510</v>
      </c>
      <c r="B248" s="71">
        <v>51652</v>
      </c>
      <c r="C248" s="71">
        <v>0</v>
      </c>
      <c r="D248" s="72">
        <v>0</v>
      </c>
      <c r="E248" s="72" t="s">
        <v>510</v>
      </c>
      <c r="F248" s="24"/>
      <c r="G248" s="72">
        <v>33414320</v>
      </c>
      <c r="H248" s="72">
        <v>22345254.138599634</v>
      </c>
      <c r="I248" s="72">
        <v>22345254</v>
      </c>
      <c r="J248" s="72">
        <v>4098226.310300231</v>
      </c>
      <c r="K248" s="72">
        <v>12029874</v>
      </c>
      <c r="L248" s="72" t="s">
        <v>691</v>
      </c>
      <c r="M248" s="72">
        <v>4098226</v>
      </c>
      <c r="N248" s="72" t="s">
        <v>691</v>
      </c>
    </row>
    <row r="249" spans="1:14" x14ac:dyDescent="0.2">
      <c r="A249" s="14" t="s">
        <v>511</v>
      </c>
      <c r="B249" s="71">
        <v>51682</v>
      </c>
      <c r="C249" s="71">
        <v>0</v>
      </c>
      <c r="D249" s="72">
        <v>0</v>
      </c>
      <c r="E249" s="72" t="s">
        <v>511</v>
      </c>
      <c r="F249" s="24"/>
      <c r="G249" s="72">
        <v>32367237</v>
      </c>
      <c r="H249" s="72">
        <v>21608625.363099575</v>
      </c>
      <c r="I249" s="72">
        <v>21608625</v>
      </c>
      <c r="J249" s="72">
        <v>3935100.377600193</v>
      </c>
      <c r="K249" s="72">
        <v>11603199</v>
      </c>
      <c r="L249" s="72" t="s">
        <v>691</v>
      </c>
      <c r="M249" s="72">
        <v>3935100</v>
      </c>
      <c r="N249" s="72" t="s">
        <v>691</v>
      </c>
    </row>
    <row r="250" spans="1:14" x14ac:dyDescent="0.2">
      <c r="A250" s="14" t="s">
        <v>512</v>
      </c>
      <c r="B250" s="71">
        <v>51713</v>
      </c>
      <c r="C250" s="71">
        <v>0</v>
      </c>
      <c r="D250" s="72">
        <v>0</v>
      </c>
      <c r="E250" s="72" t="s">
        <v>512</v>
      </c>
      <c r="F250" s="24"/>
      <c r="G250" s="72">
        <v>31341177</v>
      </c>
      <c r="H250" s="72">
        <v>20888423.015099525</v>
      </c>
      <c r="I250" s="72">
        <v>20888423</v>
      </c>
      <c r="J250" s="72">
        <v>3777046.7903002501</v>
      </c>
      <c r="K250" s="72">
        <v>11187448</v>
      </c>
      <c r="L250" s="72" t="s">
        <v>691</v>
      </c>
      <c r="M250" s="72">
        <v>3777047</v>
      </c>
      <c r="N250" s="72" t="s">
        <v>691</v>
      </c>
    </row>
    <row r="251" spans="1:14" x14ac:dyDescent="0.2">
      <c r="A251" s="14" t="s">
        <v>513</v>
      </c>
      <c r="B251" s="71">
        <v>51744</v>
      </c>
      <c r="C251" s="71">
        <v>0</v>
      </c>
      <c r="D251" s="72">
        <v>0</v>
      </c>
      <c r="E251" s="72" t="s">
        <v>513</v>
      </c>
      <c r="F251" s="24"/>
      <c r="G251" s="72">
        <v>30340817</v>
      </c>
      <c r="H251" s="72">
        <v>20187682.751899481</v>
      </c>
      <c r="I251" s="72">
        <v>20187683</v>
      </c>
      <c r="J251" s="72">
        <v>3624525.9913002253</v>
      </c>
      <c r="K251" s="72">
        <v>10784168</v>
      </c>
      <c r="L251" s="72" t="s">
        <v>691</v>
      </c>
      <c r="M251" s="72">
        <v>3624526</v>
      </c>
      <c r="N251" s="72" t="s">
        <v>691</v>
      </c>
    </row>
    <row r="252" spans="1:14" x14ac:dyDescent="0.2">
      <c r="A252" s="14" t="s">
        <v>514</v>
      </c>
      <c r="B252" s="71">
        <v>51774</v>
      </c>
      <c r="C252" s="71">
        <v>0</v>
      </c>
      <c r="D252" s="72">
        <v>0</v>
      </c>
      <c r="E252" s="72" t="s">
        <v>514</v>
      </c>
      <c r="F252" s="24"/>
      <c r="G252" s="72">
        <v>29361795</v>
      </c>
      <c r="H252" s="72">
        <v>19503414.074399471</v>
      </c>
      <c r="I252" s="72">
        <v>19503414</v>
      </c>
      <c r="J252" s="72">
        <v>3476909.804300189</v>
      </c>
      <c r="K252" s="72">
        <v>10391676</v>
      </c>
      <c r="L252" s="72" t="s">
        <v>691</v>
      </c>
      <c r="M252" s="72">
        <v>3476910</v>
      </c>
      <c r="N252" s="72" t="s">
        <v>691</v>
      </c>
    </row>
    <row r="253" spans="1:14" x14ac:dyDescent="0.2">
      <c r="A253" s="14" t="s">
        <v>515</v>
      </c>
      <c r="B253" s="71">
        <v>51805</v>
      </c>
      <c r="C253" s="71">
        <v>0</v>
      </c>
      <c r="D253" s="72">
        <v>0</v>
      </c>
      <c r="E253" s="72" t="s">
        <v>515</v>
      </c>
      <c r="F253" s="24"/>
      <c r="G253" s="72">
        <v>28406340</v>
      </c>
      <c r="H253" s="72">
        <v>18837018.038499475</v>
      </c>
      <c r="I253" s="72">
        <v>18837018</v>
      </c>
      <c r="J253" s="72">
        <v>3334363.7295001745</v>
      </c>
      <c r="K253" s="72">
        <v>10010642</v>
      </c>
      <c r="L253" s="72" t="s">
        <v>691</v>
      </c>
      <c r="M253" s="72">
        <v>3334364</v>
      </c>
      <c r="N253" s="72" t="s">
        <v>691</v>
      </c>
    </row>
    <row r="254" spans="1:14" x14ac:dyDescent="0.2">
      <c r="A254" s="14" t="s">
        <v>516</v>
      </c>
      <c r="B254" s="71">
        <v>51835</v>
      </c>
      <c r="C254" s="71">
        <v>0</v>
      </c>
      <c r="D254" s="72">
        <v>0</v>
      </c>
      <c r="E254" s="72" t="s">
        <v>516</v>
      </c>
      <c r="F254" s="24"/>
      <c r="G254" s="72">
        <v>27464523</v>
      </c>
      <c r="H254" s="72">
        <v>18181837.707699418</v>
      </c>
      <c r="I254" s="72">
        <v>18181838</v>
      </c>
      <c r="J254" s="72">
        <v>3195631.0519001484</v>
      </c>
      <c r="K254" s="72">
        <v>9637454</v>
      </c>
      <c r="L254" s="72" t="s">
        <v>691</v>
      </c>
      <c r="M254" s="72">
        <v>3195631</v>
      </c>
      <c r="N254" s="72" t="s">
        <v>691</v>
      </c>
    </row>
    <row r="255" spans="1:14" x14ac:dyDescent="0.2">
      <c r="A255" s="14" t="s">
        <v>517</v>
      </c>
      <c r="B255" s="71">
        <v>51866</v>
      </c>
      <c r="C255" s="71">
        <v>0</v>
      </c>
      <c r="D255" s="72">
        <v>0</v>
      </c>
      <c r="E255" s="72" t="s">
        <v>517</v>
      </c>
      <c r="F255" s="24"/>
      <c r="G255" s="72">
        <v>26549254</v>
      </c>
      <c r="H255" s="72">
        <v>17546353.264899373</v>
      </c>
      <c r="I255" s="72">
        <v>17546353</v>
      </c>
      <c r="J255" s="72">
        <v>3062130.9610002041</v>
      </c>
      <c r="K255" s="72">
        <v>9276544</v>
      </c>
      <c r="L255" s="72" t="s">
        <v>691</v>
      </c>
      <c r="M255" s="72">
        <v>3062131</v>
      </c>
      <c r="N255" s="72" t="s">
        <v>691</v>
      </c>
    </row>
    <row r="256" spans="1:14" x14ac:dyDescent="0.2">
      <c r="A256" s="14" t="s">
        <v>518</v>
      </c>
      <c r="B256" s="71">
        <v>51897</v>
      </c>
      <c r="C256" s="71">
        <v>0</v>
      </c>
      <c r="D256" s="72">
        <v>0</v>
      </c>
      <c r="E256" s="72" t="s">
        <v>518</v>
      </c>
      <c r="F256" s="24"/>
      <c r="G256" s="72">
        <v>25648443</v>
      </c>
      <c r="H256" s="72">
        <v>16922494.818299413</v>
      </c>
      <c r="I256" s="72">
        <v>16922495</v>
      </c>
      <c r="J256" s="72">
        <v>2932373.7133002281</v>
      </c>
      <c r="K256" s="72">
        <v>8923568</v>
      </c>
      <c r="L256" s="72" t="s">
        <v>691</v>
      </c>
      <c r="M256" s="72">
        <v>2932374</v>
      </c>
      <c r="N256" s="72" t="s">
        <v>691</v>
      </c>
    </row>
    <row r="257" spans="1:14" x14ac:dyDescent="0.2">
      <c r="A257" s="14" t="s">
        <v>519</v>
      </c>
      <c r="B257" s="71">
        <v>51925</v>
      </c>
      <c r="C257" s="71">
        <v>0</v>
      </c>
      <c r="D257" s="72">
        <v>0</v>
      </c>
      <c r="E257" s="72" t="s">
        <v>519</v>
      </c>
      <c r="F257" s="24"/>
      <c r="G257" s="72">
        <v>24761035</v>
      </c>
      <c r="H257" s="72">
        <v>16309514.142899394</v>
      </c>
      <c r="I257" s="72">
        <v>16309514</v>
      </c>
      <c r="J257" s="72">
        <v>2806170.0669002533</v>
      </c>
      <c r="K257" s="72">
        <v>8578078</v>
      </c>
      <c r="L257" s="72" t="s">
        <v>691</v>
      </c>
      <c r="M257" s="72">
        <v>2806170</v>
      </c>
      <c r="N257" s="72" t="s">
        <v>691</v>
      </c>
    </row>
    <row r="258" spans="1:14" x14ac:dyDescent="0.2">
      <c r="A258" s="14" t="s">
        <v>520</v>
      </c>
      <c r="B258" s="71">
        <v>51956</v>
      </c>
      <c r="C258" s="71">
        <v>0</v>
      </c>
      <c r="D258" s="72">
        <v>0</v>
      </c>
      <c r="E258" s="72" t="s">
        <v>520</v>
      </c>
      <c r="F258" s="24"/>
      <c r="G258" s="72">
        <v>23882349</v>
      </c>
      <c r="H258" s="72">
        <v>15704282.946999431</v>
      </c>
      <c r="I258" s="72">
        <v>15704283</v>
      </c>
      <c r="J258" s="72">
        <v>2682928.578700304</v>
      </c>
      <c r="K258" s="72">
        <v>8238381</v>
      </c>
      <c r="L258" s="72" t="s">
        <v>691</v>
      </c>
      <c r="M258" s="72">
        <v>2682929</v>
      </c>
      <c r="N258" s="72" t="s">
        <v>691</v>
      </c>
    </row>
    <row r="259" spans="1:14" x14ac:dyDescent="0.2">
      <c r="A259" s="14" t="s">
        <v>521</v>
      </c>
      <c r="B259" s="71">
        <v>51986</v>
      </c>
      <c r="C259" s="71">
        <v>0</v>
      </c>
      <c r="D259" s="72">
        <v>0</v>
      </c>
      <c r="E259" s="72" t="s">
        <v>521</v>
      </c>
      <c r="F259" s="24"/>
      <c r="G259" s="72">
        <v>23013082</v>
      </c>
      <c r="H259" s="72">
        <v>15107225.228099465</v>
      </c>
      <c r="I259" s="72">
        <v>15107225</v>
      </c>
      <c r="J259" s="72">
        <v>2562676.2282003164</v>
      </c>
      <c r="K259" s="72">
        <v>7904661</v>
      </c>
      <c r="L259" s="72" t="s">
        <v>691</v>
      </c>
      <c r="M259" s="72">
        <v>2562676</v>
      </c>
      <c r="N259" s="72" t="s">
        <v>691</v>
      </c>
    </row>
    <row r="260" spans="1:14" x14ac:dyDescent="0.2">
      <c r="A260" s="14" t="s">
        <v>522</v>
      </c>
      <c r="B260" s="71">
        <v>52017</v>
      </c>
      <c r="C260" s="71">
        <v>0</v>
      </c>
      <c r="D260" s="72">
        <v>0</v>
      </c>
      <c r="E260" s="72" t="s">
        <v>522</v>
      </c>
      <c r="F260" s="24"/>
      <c r="G260" s="72">
        <v>22153642</v>
      </c>
      <c r="H260" s="72">
        <v>14518571.546199441</v>
      </c>
      <c r="I260" s="72">
        <v>14518572</v>
      </c>
      <c r="J260" s="72">
        <v>2445405.9331003428</v>
      </c>
      <c r="K260" s="72">
        <v>7576999</v>
      </c>
      <c r="L260" s="72" t="s">
        <v>691</v>
      </c>
      <c r="M260" s="72">
        <v>2445406</v>
      </c>
      <c r="N260" s="72" t="s">
        <v>691</v>
      </c>
    </row>
    <row r="261" spans="1:14" x14ac:dyDescent="0.2">
      <c r="A261" s="14" t="s">
        <v>523</v>
      </c>
      <c r="B261" s="71">
        <v>52047</v>
      </c>
      <c r="C261" s="71">
        <v>0</v>
      </c>
      <c r="D261" s="72">
        <v>0</v>
      </c>
      <c r="E261" s="72" t="s">
        <v>523</v>
      </c>
      <c r="F261" s="24"/>
      <c r="G261" s="72">
        <v>21300727</v>
      </c>
      <c r="H261" s="72">
        <v>13936124.240799427</v>
      </c>
      <c r="I261" s="72">
        <v>13936124</v>
      </c>
      <c r="J261" s="72">
        <v>2330703.9814003706</v>
      </c>
      <c r="K261" s="72">
        <v>7254210</v>
      </c>
      <c r="L261" s="72" t="s">
        <v>691</v>
      </c>
      <c r="M261" s="72">
        <v>2330704</v>
      </c>
      <c r="N261" s="72" t="s">
        <v>691</v>
      </c>
    </row>
    <row r="262" spans="1:14" x14ac:dyDescent="0.2">
      <c r="A262" s="14" t="s">
        <v>524</v>
      </c>
      <c r="B262" s="71">
        <v>52078</v>
      </c>
      <c r="C262" s="71">
        <v>0</v>
      </c>
      <c r="D262" s="72">
        <v>0</v>
      </c>
      <c r="E262" s="72" t="s">
        <v>524</v>
      </c>
      <c r="F262" s="24"/>
      <c r="G262" s="72">
        <v>20454233</v>
      </c>
      <c r="H262" s="72">
        <v>13359789.945399404</v>
      </c>
      <c r="I262" s="72">
        <v>13359790</v>
      </c>
      <c r="J262" s="72">
        <v>2218517.0696003437</v>
      </c>
      <c r="K262" s="72">
        <v>6936215</v>
      </c>
      <c r="L262" s="72" t="s">
        <v>691</v>
      </c>
      <c r="M262" s="72">
        <v>2218517</v>
      </c>
      <c r="N262" s="72" t="s">
        <v>691</v>
      </c>
    </row>
    <row r="263" spans="1:14" x14ac:dyDescent="0.2">
      <c r="A263" s="14" t="s">
        <v>525</v>
      </c>
      <c r="B263" s="71">
        <v>52109</v>
      </c>
      <c r="C263" s="71">
        <v>0</v>
      </c>
      <c r="D263" s="72">
        <v>0</v>
      </c>
      <c r="E263" s="72" t="s">
        <v>525</v>
      </c>
      <c r="F263" s="24"/>
      <c r="G263" s="72">
        <v>19621286</v>
      </c>
      <c r="H263" s="72">
        <v>12794188.31809938</v>
      </c>
      <c r="I263" s="72">
        <v>12794188</v>
      </c>
      <c r="J263" s="72">
        <v>2109569.8978003263</v>
      </c>
      <c r="K263" s="72">
        <v>6625375</v>
      </c>
      <c r="L263" s="72" t="s">
        <v>691</v>
      </c>
      <c r="M263" s="72">
        <v>2109570</v>
      </c>
      <c r="N263" s="72" t="s">
        <v>691</v>
      </c>
    </row>
    <row r="264" spans="1:14" x14ac:dyDescent="0.2">
      <c r="A264" s="14" t="s">
        <v>526</v>
      </c>
      <c r="B264" s="71">
        <v>52139</v>
      </c>
      <c r="C264" s="71">
        <v>0</v>
      </c>
      <c r="D264" s="72">
        <v>0</v>
      </c>
      <c r="E264" s="72" t="s">
        <v>526</v>
      </c>
      <c r="F264" s="24"/>
      <c r="G264" s="72">
        <v>18794451</v>
      </c>
      <c r="H264" s="72">
        <v>12234430.168499351</v>
      </c>
      <c r="I264" s="72">
        <v>12234430</v>
      </c>
      <c r="J264" s="72">
        <v>2003009.2896003723</v>
      </c>
      <c r="K264" s="72">
        <v>6319115</v>
      </c>
      <c r="L264" s="72" t="s">
        <v>691</v>
      </c>
      <c r="M264" s="72">
        <v>2003009</v>
      </c>
      <c r="N264" s="72" t="s">
        <v>691</v>
      </c>
    </row>
    <row r="265" spans="1:14" x14ac:dyDescent="0.2">
      <c r="A265" s="14" t="s">
        <v>527</v>
      </c>
      <c r="B265" s="71">
        <v>52170</v>
      </c>
      <c r="C265" s="71">
        <v>0</v>
      </c>
      <c r="D265" s="72">
        <v>0</v>
      </c>
      <c r="E265" s="72" t="s">
        <v>527</v>
      </c>
      <c r="F265" s="24"/>
      <c r="G265" s="72">
        <v>17986744</v>
      </c>
      <c r="H265" s="72">
        <v>11688950.263699293</v>
      </c>
      <c r="I265" s="72">
        <v>11688950</v>
      </c>
      <c r="J265" s="72">
        <v>1900171.3422003984</v>
      </c>
      <c r="K265" s="72">
        <v>6021751</v>
      </c>
      <c r="L265" s="72" t="s">
        <v>691</v>
      </c>
      <c r="M265" s="72">
        <v>1900171</v>
      </c>
      <c r="N265" s="72" t="s">
        <v>691</v>
      </c>
    </row>
    <row r="266" spans="1:14" x14ac:dyDescent="0.2">
      <c r="A266" s="14" t="s">
        <v>528</v>
      </c>
      <c r="B266" s="71">
        <v>52200</v>
      </c>
      <c r="C266" s="71">
        <v>0</v>
      </c>
      <c r="D266" s="72">
        <v>0</v>
      </c>
      <c r="E266" s="72" t="s">
        <v>528</v>
      </c>
      <c r="F266" s="24"/>
      <c r="G266" s="72">
        <v>17184664</v>
      </c>
      <c r="H266" s="72">
        <v>11148921.188899279</v>
      </c>
      <c r="I266" s="72">
        <v>11148921</v>
      </c>
      <c r="J266" s="72">
        <v>1799567.473300457</v>
      </c>
      <c r="K266" s="72">
        <v>5728685</v>
      </c>
      <c r="L266" s="72" t="s">
        <v>691</v>
      </c>
      <c r="M266" s="72">
        <v>1799567</v>
      </c>
      <c r="N266" s="72" t="s">
        <v>691</v>
      </c>
    </row>
    <row r="267" spans="1:14" x14ac:dyDescent="0.2">
      <c r="A267" s="14" t="s">
        <v>529</v>
      </c>
      <c r="B267" s="71">
        <v>52231</v>
      </c>
      <c r="C267" s="71">
        <v>0</v>
      </c>
      <c r="D267" s="72">
        <v>0</v>
      </c>
      <c r="E267" s="72" t="s">
        <v>529</v>
      </c>
      <c r="F267" s="24"/>
      <c r="G267" s="72">
        <v>16396453</v>
      </c>
      <c r="H267" s="72">
        <v>10619657.863199234</v>
      </c>
      <c r="I267" s="72">
        <v>10619658</v>
      </c>
      <c r="J267" s="72">
        <v>1702016.8318004608</v>
      </c>
      <c r="K267" s="72">
        <v>5442612</v>
      </c>
      <c r="L267" s="72" t="s">
        <v>691</v>
      </c>
      <c r="M267" s="72">
        <v>1702017</v>
      </c>
      <c r="N267" s="72" t="s">
        <v>691</v>
      </c>
    </row>
    <row r="268" spans="1:14" x14ac:dyDescent="0.2">
      <c r="A268" s="14" t="s">
        <v>530</v>
      </c>
      <c r="B268" s="71">
        <v>52262</v>
      </c>
      <c r="C268" s="71">
        <v>0</v>
      </c>
      <c r="D268" s="72">
        <v>0</v>
      </c>
      <c r="E268" s="72" t="s">
        <v>530</v>
      </c>
      <c r="F268" s="24"/>
      <c r="G268" s="72">
        <v>15624617</v>
      </c>
      <c r="H268" s="72">
        <v>10102732.04749918</v>
      </c>
      <c r="I268" s="72">
        <v>10102732</v>
      </c>
      <c r="J268" s="72">
        <v>1607719.1917004585</v>
      </c>
      <c r="K268" s="72">
        <v>5164289</v>
      </c>
      <c r="L268" s="72" t="s">
        <v>691</v>
      </c>
      <c r="M268" s="72">
        <v>1607719</v>
      </c>
      <c r="N268" s="72" t="s">
        <v>691</v>
      </c>
    </row>
    <row r="269" spans="1:14" x14ac:dyDescent="0.2">
      <c r="A269" s="14" t="s">
        <v>531</v>
      </c>
      <c r="B269" s="71">
        <v>52290</v>
      </c>
      <c r="C269" s="71">
        <v>0</v>
      </c>
      <c r="D269" s="72">
        <v>0</v>
      </c>
      <c r="E269" s="72" t="s">
        <v>531</v>
      </c>
      <c r="F269" s="24"/>
      <c r="G269" s="72">
        <v>14863464</v>
      </c>
      <c r="H269" s="72">
        <v>9594411.2982991934</v>
      </c>
      <c r="I269" s="72">
        <v>9594411</v>
      </c>
      <c r="J269" s="72">
        <v>1516029.7711004019</v>
      </c>
      <c r="K269" s="72">
        <v>4891756</v>
      </c>
      <c r="L269" s="72" t="s">
        <v>691</v>
      </c>
      <c r="M269" s="72">
        <v>1516030</v>
      </c>
      <c r="N269" s="72" t="s">
        <v>691</v>
      </c>
    </row>
    <row r="270" spans="1:14" x14ac:dyDescent="0.2">
      <c r="A270" s="14" t="s">
        <v>532</v>
      </c>
      <c r="B270" s="71">
        <v>52321</v>
      </c>
      <c r="C270" s="71">
        <v>0</v>
      </c>
      <c r="D270" s="72">
        <v>0</v>
      </c>
      <c r="E270" s="72" t="s">
        <v>532</v>
      </c>
      <c r="F270" s="24"/>
      <c r="G270" s="72">
        <v>14126789</v>
      </c>
      <c r="H270" s="72">
        <v>9103546.5887992382</v>
      </c>
      <c r="I270" s="72">
        <v>9103547</v>
      </c>
      <c r="J270" s="72">
        <v>1428295.4511003494</v>
      </c>
      <c r="K270" s="72">
        <v>4629477</v>
      </c>
      <c r="L270" s="72" t="s">
        <v>691</v>
      </c>
      <c r="M270" s="72">
        <v>1428295</v>
      </c>
      <c r="N270" s="72" t="s">
        <v>691</v>
      </c>
    </row>
    <row r="271" spans="1:14" x14ac:dyDescent="0.2">
      <c r="A271" s="14" t="s">
        <v>533</v>
      </c>
      <c r="B271" s="71">
        <v>52351</v>
      </c>
      <c r="C271" s="71">
        <v>0</v>
      </c>
      <c r="D271" s="72">
        <v>0</v>
      </c>
      <c r="E271" s="72" t="s">
        <v>533</v>
      </c>
      <c r="F271" s="24"/>
      <c r="G271" s="72">
        <v>13407181</v>
      </c>
      <c r="H271" s="72">
        <v>8625285.0310992002</v>
      </c>
      <c r="I271" s="72">
        <v>8625285</v>
      </c>
      <c r="J271" s="72">
        <v>1343689.5070003271</v>
      </c>
      <c r="K271" s="72">
        <v>4374914</v>
      </c>
      <c r="L271" s="72" t="s">
        <v>691</v>
      </c>
      <c r="M271" s="72">
        <v>1343690</v>
      </c>
      <c r="N271" s="72" t="s">
        <v>691</v>
      </c>
    </row>
    <row r="272" spans="1:14" x14ac:dyDescent="0.2">
      <c r="A272" s="14" t="s">
        <v>534</v>
      </c>
      <c r="B272" s="71">
        <v>52382</v>
      </c>
      <c r="C272" s="71">
        <v>0</v>
      </c>
      <c r="D272" s="72">
        <v>0</v>
      </c>
      <c r="E272" s="72" t="s">
        <v>534</v>
      </c>
      <c r="F272" s="24"/>
      <c r="G272" s="72">
        <v>12705416</v>
      </c>
      <c r="H272" s="72">
        <v>8160066.8788992167</v>
      </c>
      <c r="I272" s="72">
        <v>8160067</v>
      </c>
      <c r="J272" s="72">
        <v>1262226.2983003855</v>
      </c>
      <c r="K272" s="72">
        <v>4128237</v>
      </c>
      <c r="L272" s="72" t="s">
        <v>691</v>
      </c>
      <c r="M272" s="72">
        <v>1262226</v>
      </c>
      <c r="N272" s="72" t="s">
        <v>691</v>
      </c>
    </row>
    <row r="273" spans="1:14" x14ac:dyDescent="0.2">
      <c r="A273" s="14" t="s">
        <v>535</v>
      </c>
      <c r="B273" s="71">
        <v>52412</v>
      </c>
      <c r="C273" s="71">
        <v>0</v>
      </c>
      <c r="D273" s="72">
        <v>0</v>
      </c>
      <c r="E273" s="72" t="s">
        <v>535</v>
      </c>
      <c r="F273" s="24"/>
      <c r="G273" s="72">
        <v>12027602</v>
      </c>
      <c r="H273" s="72">
        <v>7711746.0243991613</v>
      </c>
      <c r="I273" s="72">
        <v>7711746</v>
      </c>
      <c r="J273" s="72">
        <v>1184443.2590004206</v>
      </c>
      <c r="K273" s="72">
        <v>3891333</v>
      </c>
      <c r="L273" s="72" t="s">
        <v>691</v>
      </c>
      <c r="M273" s="72">
        <v>1184443</v>
      </c>
      <c r="N273" s="72" t="s">
        <v>691</v>
      </c>
    </row>
    <row r="274" spans="1:14" x14ac:dyDescent="0.2">
      <c r="A274" s="14" t="s">
        <v>536</v>
      </c>
      <c r="B274" s="71">
        <v>52443</v>
      </c>
      <c r="C274" s="71">
        <v>0</v>
      </c>
      <c r="D274" s="72">
        <v>0</v>
      </c>
      <c r="E274" s="72" t="s">
        <v>536</v>
      </c>
      <c r="F274" s="24"/>
      <c r="G274" s="72">
        <v>11362387</v>
      </c>
      <c r="H274" s="72">
        <v>7272974.795599103</v>
      </c>
      <c r="I274" s="72">
        <v>7272975</v>
      </c>
      <c r="J274" s="72">
        <v>1109153.5180003643</v>
      </c>
      <c r="K274" s="72">
        <v>3660434</v>
      </c>
      <c r="L274" s="72" t="s">
        <v>691</v>
      </c>
      <c r="M274" s="72">
        <v>1109154</v>
      </c>
      <c r="N274" s="72" t="s">
        <v>691</v>
      </c>
    </row>
    <row r="275" spans="1:14" x14ac:dyDescent="0.2">
      <c r="A275" s="14" t="s">
        <v>537</v>
      </c>
      <c r="B275" s="71">
        <v>52474</v>
      </c>
      <c r="C275" s="71">
        <v>0</v>
      </c>
      <c r="D275" s="72">
        <v>0</v>
      </c>
      <c r="E275" s="72" t="s">
        <v>537</v>
      </c>
      <c r="F275" s="24"/>
      <c r="G275" s="72">
        <v>10710254</v>
      </c>
      <c r="H275" s="72">
        <v>6844017.4287991524</v>
      </c>
      <c r="I275" s="72">
        <v>6844017</v>
      </c>
      <c r="J275" s="72">
        <v>1036355.4162003994</v>
      </c>
      <c r="K275" s="72">
        <v>3435630</v>
      </c>
      <c r="L275" s="72" t="s">
        <v>691</v>
      </c>
      <c r="M275" s="72">
        <v>1036355</v>
      </c>
      <c r="N275" s="72" t="s">
        <v>691</v>
      </c>
    </row>
    <row r="276" spans="1:14" x14ac:dyDescent="0.2">
      <c r="A276" s="14" t="s">
        <v>538</v>
      </c>
      <c r="B276" s="71">
        <v>52504</v>
      </c>
      <c r="C276" s="71">
        <v>0</v>
      </c>
      <c r="D276" s="72">
        <v>0</v>
      </c>
      <c r="E276" s="72" t="s">
        <v>538</v>
      </c>
      <c r="F276" s="24"/>
      <c r="G276" s="72">
        <v>10071012</v>
      </c>
      <c r="H276" s="72">
        <v>6424706.7754991055</v>
      </c>
      <c r="I276" s="72">
        <v>6424707</v>
      </c>
      <c r="J276" s="72">
        <v>965981.84000039101</v>
      </c>
      <c r="K276" s="72">
        <v>3216795</v>
      </c>
      <c r="L276" s="72" t="s">
        <v>691</v>
      </c>
      <c r="M276" s="72">
        <v>965982</v>
      </c>
      <c r="N276" s="72" t="s">
        <v>691</v>
      </c>
    </row>
    <row r="277" spans="1:14" x14ac:dyDescent="0.2">
      <c r="A277" s="14" t="s">
        <v>539</v>
      </c>
      <c r="B277" s="71">
        <v>52535</v>
      </c>
      <c r="C277" s="71">
        <v>0</v>
      </c>
      <c r="D277" s="72">
        <v>0</v>
      </c>
      <c r="E277" s="72" t="s">
        <v>539</v>
      </c>
      <c r="F277" s="24"/>
      <c r="G277" s="72">
        <v>9443661</v>
      </c>
      <c r="H277" s="72">
        <v>6014359.7764991522</v>
      </c>
      <c r="I277" s="72">
        <v>6014360</v>
      </c>
      <c r="J277" s="72">
        <v>897889.90910041332</v>
      </c>
      <c r="K277" s="72">
        <v>3003546</v>
      </c>
      <c r="L277" s="72" t="s">
        <v>691</v>
      </c>
      <c r="M277" s="72">
        <v>897890</v>
      </c>
      <c r="N277" s="72" t="s">
        <v>691</v>
      </c>
    </row>
    <row r="278" spans="1:14" x14ac:dyDescent="0.2">
      <c r="A278" s="14" t="s">
        <v>540</v>
      </c>
      <c r="B278" s="71">
        <v>52565</v>
      </c>
      <c r="C278" s="71">
        <v>0</v>
      </c>
      <c r="D278" s="72">
        <v>0</v>
      </c>
      <c r="E278" s="72" t="s">
        <v>540</v>
      </c>
      <c r="F278" s="24"/>
      <c r="G278" s="72">
        <v>8828416</v>
      </c>
      <c r="H278" s="72">
        <v>5613072.1973991394</v>
      </c>
      <c r="I278" s="72">
        <v>5613072</v>
      </c>
      <c r="J278" s="72">
        <v>832055.60670042038</v>
      </c>
      <c r="K278" s="72">
        <v>2795891</v>
      </c>
      <c r="L278" s="72" t="s">
        <v>691</v>
      </c>
      <c r="M278" s="72">
        <v>832056</v>
      </c>
      <c r="N278" s="72" t="s">
        <v>691</v>
      </c>
    </row>
    <row r="279" spans="1:14" x14ac:dyDescent="0.2">
      <c r="A279" s="14" t="s">
        <v>541</v>
      </c>
      <c r="B279" s="71">
        <v>52596</v>
      </c>
      <c r="C279" s="71">
        <v>0</v>
      </c>
      <c r="D279" s="72">
        <v>0</v>
      </c>
      <c r="E279" s="72" t="s">
        <v>541</v>
      </c>
      <c r="F279" s="24"/>
      <c r="G279" s="72">
        <v>8231746</v>
      </c>
      <c r="H279" s="72">
        <v>5224908.4549990892</v>
      </c>
      <c r="I279" s="72">
        <v>5224908</v>
      </c>
      <c r="J279" s="72">
        <v>769039.14210045338</v>
      </c>
      <c r="K279" s="72">
        <v>2595811</v>
      </c>
      <c r="L279" s="72" t="s">
        <v>691</v>
      </c>
      <c r="M279" s="72">
        <v>769039</v>
      </c>
      <c r="N279" s="72" t="s">
        <v>691</v>
      </c>
    </row>
    <row r="280" spans="1:14" x14ac:dyDescent="0.2">
      <c r="A280" s="14" t="s">
        <v>542</v>
      </c>
      <c r="B280" s="71">
        <v>52627</v>
      </c>
      <c r="C280" s="71">
        <v>0</v>
      </c>
      <c r="D280" s="72">
        <v>0</v>
      </c>
      <c r="E280" s="72" t="s">
        <v>542</v>
      </c>
      <c r="F280" s="24"/>
      <c r="G280" s="72">
        <v>7647189</v>
      </c>
      <c r="H280" s="72">
        <v>4845709.5947990417</v>
      </c>
      <c r="I280" s="72">
        <v>4845710</v>
      </c>
      <c r="J280" s="72">
        <v>708182.48020040989</v>
      </c>
      <c r="K280" s="72">
        <v>2401190</v>
      </c>
      <c r="L280" s="72" t="s">
        <v>691</v>
      </c>
      <c r="M280" s="72">
        <v>708182</v>
      </c>
      <c r="N280" s="72" t="s">
        <v>691</v>
      </c>
    </row>
    <row r="281" spans="1:14" x14ac:dyDescent="0.2">
      <c r="A281" s="14" t="s">
        <v>543</v>
      </c>
      <c r="B281" s="71">
        <v>52656</v>
      </c>
      <c r="C281" s="71">
        <v>0</v>
      </c>
      <c r="D281" s="72">
        <v>0</v>
      </c>
      <c r="E281" s="72" t="s">
        <v>543</v>
      </c>
      <c r="F281" s="24"/>
      <c r="G281" s="72">
        <v>7076104</v>
      </c>
      <c r="H281" s="72">
        <v>4476293.6246989965</v>
      </c>
      <c r="I281" s="72">
        <v>4476294</v>
      </c>
      <c r="J281" s="72">
        <v>649567.66520035267</v>
      </c>
      <c r="K281" s="72">
        <v>2212395</v>
      </c>
      <c r="L281" s="72" t="s">
        <v>691</v>
      </c>
      <c r="M281" s="72">
        <v>649568</v>
      </c>
      <c r="N281" s="72" t="s">
        <v>691</v>
      </c>
    </row>
    <row r="282" spans="1:14" x14ac:dyDescent="0.2">
      <c r="A282" s="14" t="s">
        <v>544</v>
      </c>
      <c r="B282" s="71">
        <v>52687</v>
      </c>
      <c r="C282" s="71">
        <v>0</v>
      </c>
      <c r="D282" s="72">
        <v>0</v>
      </c>
      <c r="E282" s="72" t="s">
        <v>544</v>
      </c>
      <c r="F282" s="24"/>
      <c r="G282" s="72">
        <v>6511663</v>
      </c>
      <c r="H282" s="72">
        <v>4112303.1266989708</v>
      </c>
      <c r="I282" s="72">
        <v>4112303</v>
      </c>
      <c r="J282" s="72">
        <v>592528.1498003006</v>
      </c>
      <c r="K282" s="72">
        <v>2027234</v>
      </c>
      <c r="L282" s="72" t="s">
        <v>691</v>
      </c>
      <c r="M282" s="72">
        <v>592528</v>
      </c>
      <c r="N282" s="72" t="s">
        <v>691</v>
      </c>
    </row>
    <row r="283" spans="1:14" x14ac:dyDescent="0.2">
      <c r="A283" s="14" t="s">
        <v>545</v>
      </c>
      <c r="B283" s="71">
        <v>52717</v>
      </c>
      <c r="C283" s="71">
        <v>0</v>
      </c>
      <c r="D283" s="72">
        <v>0</v>
      </c>
      <c r="E283" s="72" t="s">
        <v>545</v>
      </c>
      <c r="F283" s="24"/>
      <c r="G283" s="72">
        <v>5957330</v>
      </c>
      <c r="H283" s="72">
        <v>3755897.5061990023</v>
      </c>
      <c r="I283" s="72">
        <v>3755898</v>
      </c>
      <c r="J283" s="72">
        <v>537347.99930024147</v>
      </c>
      <c r="K283" s="72">
        <v>1846747</v>
      </c>
      <c r="L283" s="72" t="s">
        <v>691</v>
      </c>
      <c r="M283" s="72">
        <v>537348</v>
      </c>
      <c r="N283" s="72" t="s">
        <v>691</v>
      </c>
    </row>
    <row r="284" spans="1:14" x14ac:dyDescent="0.2">
      <c r="A284" s="14" t="s">
        <v>546</v>
      </c>
      <c r="B284" s="71">
        <v>52748</v>
      </c>
      <c r="C284" s="71">
        <v>0</v>
      </c>
      <c r="D284" s="72">
        <v>0</v>
      </c>
      <c r="E284" s="72" t="s">
        <v>546</v>
      </c>
      <c r="F284" s="24"/>
      <c r="G284" s="72">
        <v>5414267</v>
      </c>
      <c r="H284" s="72">
        <v>3407772.5405989885</v>
      </c>
      <c r="I284" s="72">
        <v>3407773</v>
      </c>
      <c r="J284" s="72">
        <v>484094.93540024757</v>
      </c>
      <c r="K284" s="72">
        <v>1671241</v>
      </c>
      <c r="L284" s="72" t="s">
        <v>691</v>
      </c>
      <c r="M284" s="72">
        <v>484095</v>
      </c>
      <c r="N284" s="72" t="s">
        <v>691</v>
      </c>
    </row>
    <row r="285" spans="1:14" x14ac:dyDescent="0.2">
      <c r="A285" s="14" t="s">
        <v>547</v>
      </c>
      <c r="B285" s="71">
        <v>52778</v>
      </c>
      <c r="C285" s="71">
        <v>0</v>
      </c>
      <c r="D285" s="72">
        <v>0</v>
      </c>
      <c r="E285" s="72" t="s">
        <v>547</v>
      </c>
      <c r="F285" s="24"/>
      <c r="G285" s="72">
        <v>4899192</v>
      </c>
      <c r="H285" s="72">
        <v>3078393.8357989788</v>
      </c>
      <c r="I285" s="72">
        <v>3078394</v>
      </c>
      <c r="J285" s="72">
        <v>434212.33520019054</v>
      </c>
      <c r="K285" s="72">
        <v>1505800</v>
      </c>
      <c r="L285" s="72" t="s">
        <v>691</v>
      </c>
      <c r="M285" s="72">
        <v>434212</v>
      </c>
      <c r="N285" s="72" t="s">
        <v>691</v>
      </c>
    </row>
    <row r="286" spans="1:14" x14ac:dyDescent="0.2">
      <c r="A286" s="14" t="s">
        <v>548</v>
      </c>
      <c r="B286" s="71">
        <v>52809</v>
      </c>
      <c r="C286" s="71">
        <v>0</v>
      </c>
      <c r="D286" s="72">
        <v>0</v>
      </c>
      <c r="E286" s="72" t="s">
        <v>548</v>
      </c>
      <c r="F286" s="24"/>
      <c r="G286" s="72">
        <v>4407102</v>
      </c>
      <c r="H286" s="72">
        <v>2764532.4477989674</v>
      </c>
      <c r="I286" s="72">
        <v>2764532</v>
      </c>
      <c r="J286" s="72">
        <v>387184.26900017262</v>
      </c>
      <c r="K286" s="72">
        <v>1348775</v>
      </c>
      <c r="L286" s="72" t="s">
        <v>691</v>
      </c>
      <c r="M286" s="72">
        <v>387184</v>
      </c>
      <c r="N286" s="72" t="s">
        <v>691</v>
      </c>
    </row>
    <row r="287" spans="1:14" x14ac:dyDescent="0.2">
      <c r="A287" s="14" t="s">
        <v>549</v>
      </c>
      <c r="B287" s="71">
        <v>52840</v>
      </c>
      <c r="C287" s="71">
        <v>0</v>
      </c>
      <c r="D287" s="72">
        <v>0</v>
      </c>
      <c r="E287" s="72" t="s">
        <v>549</v>
      </c>
      <c r="F287" s="24"/>
      <c r="G287" s="72">
        <v>3941251</v>
      </c>
      <c r="H287" s="72">
        <v>2468149.6243989468</v>
      </c>
      <c r="I287" s="72">
        <v>2468150</v>
      </c>
      <c r="J287" s="72">
        <v>343230.23080015182</v>
      </c>
      <c r="K287" s="72">
        <v>1201059</v>
      </c>
      <c r="L287" s="72" t="s">
        <v>691</v>
      </c>
      <c r="M287" s="72">
        <v>343230</v>
      </c>
      <c r="N287" s="72" t="s">
        <v>691</v>
      </c>
    </row>
    <row r="288" spans="1:14" x14ac:dyDescent="0.2">
      <c r="A288" s="14" t="s">
        <v>550</v>
      </c>
      <c r="B288" s="71">
        <v>52870</v>
      </c>
      <c r="C288" s="71">
        <v>0</v>
      </c>
      <c r="D288" s="72">
        <v>0</v>
      </c>
      <c r="E288" s="72" t="s">
        <v>550</v>
      </c>
      <c r="F288" s="24"/>
      <c r="G288" s="72">
        <v>3501361</v>
      </c>
      <c r="H288" s="72">
        <v>2188987.1086989641</v>
      </c>
      <c r="I288" s="72">
        <v>2188987</v>
      </c>
      <c r="J288" s="72">
        <v>302256.24900019169</v>
      </c>
      <c r="K288" s="72">
        <v>1062456</v>
      </c>
      <c r="L288" s="72" t="s">
        <v>691</v>
      </c>
      <c r="M288" s="72">
        <v>302256</v>
      </c>
      <c r="N288" s="72" t="s">
        <v>691</v>
      </c>
    </row>
    <row r="289" spans="1:14" x14ac:dyDescent="0.2">
      <c r="A289" s="14" t="s">
        <v>551</v>
      </c>
      <c r="B289" s="71">
        <v>52901</v>
      </c>
      <c r="C289" s="71">
        <v>0</v>
      </c>
      <c r="D289" s="72">
        <v>0</v>
      </c>
      <c r="E289" s="72" t="s">
        <v>551</v>
      </c>
      <c r="F289" s="24"/>
      <c r="G289" s="72">
        <v>3089805</v>
      </c>
      <c r="H289" s="72">
        <v>1928440.1272989511</v>
      </c>
      <c r="I289" s="72">
        <v>1928440</v>
      </c>
      <c r="J289" s="72">
        <v>264396.85230016708</v>
      </c>
      <c r="K289" s="72">
        <v>933574</v>
      </c>
      <c r="L289" s="72" t="s">
        <v>691</v>
      </c>
      <c r="M289" s="72">
        <v>264397</v>
      </c>
      <c r="N289" s="72" t="s">
        <v>691</v>
      </c>
    </row>
    <row r="290" spans="1:14" x14ac:dyDescent="0.2">
      <c r="A290" s="14" t="s">
        <v>552</v>
      </c>
      <c r="B290" s="71">
        <v>52931</v>
      </c>
      <c r="C290" s="71">
        <v>0</v>
      </c>
      <c r="D290" s="72">
        <v>0</v>
      </c>
      <c r="E290" s="72" t="s">
        <v>552</v>
      </c>
      <c r="F290" s="24"/>
      <c r="G290" s="72">
        <v>2705197</v>
      </c>
      <c r="H290" s="72">
        <v>1685554.9494988918</v>
      </c>
      <c r="I290" s="72">
        <v>1685555</v>
      </c>
      <c r="J290" s="72">
        <v>229462.15720021725</v>
      </c>
      <c r="K290" s="72">
        <v>813879</v>
      </c>
      <c r="L290" s="72" t="s">
        <v>691</v>
      </c>
      <c r="M290" s="72">
        <v>229462</v>
      </c>
      <c r="N290" s="72" t="s">
        <v>691</v>
      </c>
    </row>
    <row r="291" spans="1:14" x14ac:dyDescent="0.2">
      <c r="A291" s="14" t="s">
        <v>553</v>
      </c>
      <c r="B291" s="71">
        <v>52962</v>
      </c>
      <c r="C291" s="71">
        <v>0</v>
      </c>
      <c r="D291" s="72">
        <v>0</v>
      </c>
      <c r="E291" s="72" t="s">
        <v>553</v>
      </c>
      <c r="F291" s="24"/>
      <c r="G291" s="72">
        <v>2411392</v>
      </c>
      <c r="H291" s="72">
        <v>1499963.1080988646</v>
      </c>
      <c r="I291" s="72">
        <v>1499963</v>
      </c>
      <c r="J291" s="72">
        <v>202752.75810027122</v>
      </c>
      <c r="K291" s="72">
        <v>722391</v>
      </c>
      <c r="L291" s="72" t="s">
        <v>691</v>
      </c>
      <c r="M291" s="72">
        <v>202753</v>
      </c>
      <c r="N291" s="72" t="s">
        <v>691</v>
      </c>
    </row>
    <row r="292" spans="1:14" x14ac:dyDescent="0.2">
      <c r="A292" s="14" t="s">
        <v>554</v>
      </c>
      <c r="B292" s="71">
        <v>52993</v>
      </c>
      <c r="C292" s="71">
        <v>0</v>
      </c>
      <c r="D292" s="72">
        <v>0</v>
      </c>
      <c r="E292" s="72" t="s">
        <v>554</v>
      </c>
      <c r="F292" s="24"/>
      <c r="G292" s="72">
        <v>2120198</v>
      </c>
      <c r="H292" s="72">
        <v>1316612.6436988115</v>
      </c>
      <c r="I292" s="72">
        <v>1316613</v>
      </c>
      <c r="J292" s="72">
        <v>176710.45730030537</v>
      </c>
      <c r="K292" s="72">
        <v>632448</v>
      </c>
      <c r="L292" s="72" t="s">
        <v>691</v>
      </c>
      <c r="M292" s="72">
        <v>176710</v>
      </c>
      <c r="N292" s="72" t="s">
        <v>691</v>
      </c>
    </row>
    <row r="293" spans="1:14" x14ac:dyDescent="0.2">
      <c r="A293" s="14" t="s">
        <v>555</v>
      </c>
      <c r="B293" s="71">
        <v>53021</v>
      </c>
      <c r="C293" s="71">
        <v>0</v>
      </c>
      <c r="D293" s="72">
        <v>0</v>
      </c>
      <c r="E293" s="72" t="s">
        <v>555</v>
      </c>
      <c r="F293" s="24"/>
      <c r="G293" s="72">
        <v>1835809</v>
      </c>
      <c r="H293" s="72">
        <v>1138093.6592987776</v>
      </c>
      <c r="I293" s="72">
        <v>1138094</v>
      </c>
      <c r="J293" s="72">
        <v>151670.20340025425</v>
      </c>
      <c r="K293" s="72">
        <v>545280</v>
      </c>
      <c r="L293" s="72" t="s">
        <v>691</v>
      </c>
      <c r="M293" s="72">
        <v>151670</v>
      </c>
      <c r="N293" s="72" t="s">
        <v>691</v>
      </c>
    </row>
    <row r="294" spans="1:14" x14ac:dyDescent="0.2">
      <c r="A294" s="14" t="s">
        <v>556</v>
      </c>
      <c r="B294" s="71">
        <v>53052</v>
      </c>
      <c r="C294" s="71">
        <v>0</v>
      </c>
      <c r="D294" s="72">
        <v>0</v>
      </c>
      <c r="E294" s="72" t="s">
        <v>556</v>
      </c>
      <c r="F294" s="24"/>
      <c r="G294" s="72">
        <v>1560237</v>
      </c>
      <c r="H294" s="72">
        <v>965628.23759877682</v>
      </c>
      <c r="I294" s="72">
        <v>965628</v>
      </c>
      <c r="J294" s="72">
        <v>127776.28550028801</v>
      </c>
      <c r="K294" s="72">
        <v>461452</v>
      </c>
      <c r="L294" s="72" t="s">
        <v>691</v>
      </c>
      <c r="M294" s="72">
        <v>127776</v>
      </c>
      <c r="N294" s="72" t="s">
        <v>691</v>
      </c>
    </row>
    <row r="295" spans="1:14" x14ac:dyDescent="0.2">
      <c r="A295" s="14" t="s">
        <v>557</v>
      </c>
      <c r="B295" s="71">
        <v>53082</v>
      </c>
      <c r="C295" s="71">
        <v>0</v>
      </c>
      <c r="D295" s="72">
        <v>0</v>
      </c>
      <c r="E295" s="72" t="s">
        <v>557</v>
      </c>
      <c r="F295" s="24"/>
      <c r="G295" s="72">
        <v>1295163</v>
      </c>
      <c r="H295" s="72">
        <v>800225.851998806</v>
      </c>
      <c r="I295" s="72">
        <v>800226</v>
      </c>
      <c r="J295" s="72">
        <v>105140.71240031719</v>
      </c>
      <c r="K295" s="72">
        <v>381420</v>
      </c>
      <c r="L295" s="72" t="s">
        <v>691</v>
      </c>
      <c r="M295" s="72">
        <v>105141</v>
      </c>
      <c r="N295" s="72" t="s">
        <v>691</v>
      </c>
    </row>
    <row r="296" spans="1:14" x14ac:dyDescent="0.2">
      <c r="A296" s="14" t="s">
        <v>558</v>
      </c>
      <c r="B296" s="71">
        <v>53113</v>
      </c>
      <c r="C296" s="71">
        <v>0</v>
      </c>
      <c r="D296" s="72">
        <v>0</v>
      </c>
      <c r="E296" s="72" t="s">
        <v>558</v>
      </c>
      <c r="F296" s="24"/>
      <c r="G296" s="72">
        <v>1048750</v>
      </c>
      <c r="H296" s="72">
        <v>646887.90809881687</v>
      </c>
      <c r="I296" s="72">
        <v>646888</v>
      </c>
      <c r="J296" s="72">
        <v>84392.802100300789</v>
      </c>
      <c r="K296" s="72">
        <v>307535</v>
      </c>
      <c r="L296" s="72" t="s">
        <v>691</v>
      </c>
      <c r="M296" s="72">
        <v>84393</v>
      </c>
      <c r="N296" s="72" t="s">
        <v>691</v>
      </c>
    </row>
    <row r="297" spans="1:14" x14ac:dyDescent="0.2">
      <c r="A297" s="14" t="s">
        <v>559</v>
      </c>
      <c r="B297" s="71">
        <v>53143</v>
      </c>
      <c r="C297" s="71">
        <v>0</v>
      </c>
      <c r="D297" s="72">
        <v>0</v>
      </c>
      <c r="E297" s="72" t="s">
        <v>559</v>
      </c>
      <c r="F297" s="24"/>
      <c r="G297" s="72">
        <v>830930</v>
      </c>
      <c r="H297" s="72">
        <v>511670.62659883499</v>
      </c>
      <c r="I297" s="72">
        <v>511671</v>
      </c>
      <c r="J297" s="72">
        <v>66280.365700244904</v>
      </c>
      <c r="K297" s="72">
        <v>242623</v>
      </c>
      <c r="L297" s="72" t="s">
        <v>691</v>
      </c>
      <c r="M297" s="72">
        <v>66280</v>
      </c>
      <c r="N297" s="72" t="s">
        <v>691</v>
      </c>
    </row>
    <row r="298" spans="1:14" x14ac:dyDescent="0.2">
      <c r="A298" s="14" t="s">
        <v>560</v>
      </c>
      <c r="B298" s="71">
        <v>53174</v>
      </c>
      <c r="C298" s="71">
        <v>0</v>
      </c>
      <c r="D298" s="72">
        <v>0</v>
      </c>
      <c r="E298" s="72" t="s">
        <v>560</v>
      </c>
      <c r="F298" s="24"/>
      <c r="G298" s="72">
        <v>633567</v>
      </c>
      <c r="H298" s="72">
        <v>389481.86529886723</v>
      </c>
      <c r="I298" s="72">
        <v>389482</v>
      </c>
      <c r="J298" s="72">
        <v>50095.612100243568</v>
      </c>
      <c r="K298" s="72">
        <v>184206</v>
      </c>
      <c r="L298" s="72" t="s">
        <v>691</v>
      </c>
      <c r="M298" s="72">
        <v>50096</v>
      </c>
      <c r="N298" s="72" t="s">
        <v>691</v>
      </c>
    </row>
    <row r="299" spans="1:14" x14ac:dyDescent="0.2">
      <c r="A299" s="14" t="s">
        <v>561</v>
      </c>
      <c r="B299" s="71">
        <v>53205</v>
      </c>
      <c r="C299" s="71">
        <v>0</v>
      </c>
      <c r="D299" s="72">
        <v>0</v>
      </c>
      <c r="E299" s="72" t="s">
        <v>561</v>
      </c>
      <c r="F299" s="24"/>
      <c r="G299" s="72">
        <v>463751</v>
      </c>
      <c r="H299" s="72">
        <v>284608.77519881725</v>
      </c>
      <c r="I299" s="72">
        <v>284609</v>
      </c>
      <c r="J299" s="72">
        <v>36347.853500247002</v>
      </c>
      <c r="K299" s="72">
        <v>134258</v>
      </c>
      <c r="L299" s="72" t="s">
        <v>691</v>
      </c>
      <c r="M299" s="72">
        <v>36348</v>
      </c>
      <c r="N299" s="72" t="s">
        <v>691</v>
      </c>
    </row>
    <row r="300" spans="1:14" x14ac:dyDescent="0.2">
      <c r="A300" s="14" t="s">
        <v>562</v>
      </c>
      <c r="B300" s="71">
        <v>53235</v>
      </c>
      <c r="C300" s="71">
        <v>0</v>
      </c>
      <c r="D300" s="72">
        <v>0</v>
      </c>
      <c r="E300" s="72" t="s">
        <v>562</v>
      </c>
      <c r="F300" s="24"/>
      <c r="G300" s="72">
        <v>331018</v>
      </c>
      <c r="H300" s="72">
        <v>202807.33389878273</v>
      </c>
      <c r="I300" s="72">
        <v>202807</v>
      </c>
      <c r="J300" s="72">
        <v>25717.702900290489</v>
      </c>
      <c r="K300" s="72">
        <v>95422</v>
      </c>
      <c r="L300" s="72" t="s">
        <v>691</v>
      </c>
      <c r="M300" s="72">
        <v>25718</v>
      </c>
      <c r="N300" s="72" t="s">
        <v>691</v>
      </c>
    </row>
    <row r="301" spans="1:14" x14ac:dyDescent="0.2">
      <c r="A301" s="14" t="s">
        <v>563</v>
      </c>
      <c r="B301" s="71">
        <v>53266</v>
      </c>
      <c r="C301" s="71">
        <v>0</v>
      </c>
      <c r="D301" s="72">
        <v>0</v>
      </c>
      <c r="E301" s="72" t="s">
        <v>563</v>
      </c>
      <c r="F301" s="24"/>
      <c r="G301" s="72">
        <v>237880</v>
      </c>
      <c r="H301" s="72">
        <v>145498.85569882393</v>
      </c>
      <c r="I301" s="72">
        <v>145499</v>
      </c>
      <c r="J301" s="72">
        <v>18320.028000235558</v>
      </c>
      <c r="K301" s="72">
        <v>68281</v>
      </c>
      <c r="L301" s="72" t="s">
        <v>691</v>
      </c>
      <c r="M301" s="72">
        <v>18320</v>
      </c>
      <c r="N301" s="72" t="s">
        <v>691</v>
      </c>
    </row>
    <row r="302" spans="1:14" x14ac:dyDescent="0.2">
      <c r="A302" s="14" t="s">
        <v>564</v>
      </c>
      <c r="B302" s="71">
        <v>53296</v>
      </c>
      <c r="C302" s="71">
        <v>0</v>
      </c>
      <c r="D302" s="72">
        <v>0</v>
      </c>
      <c r="E302" s="72" t="s">
        <v>564</v>
      </c>
      <c r="F302" s="24"/>
      <c r="G302" s="72">
        <v>161942</v>
      </c>
      <c r="H302" s="72">
        <v>98884.770698785782</v>
      </c>
      <c r="I302" s="72">
        <v>98885</v>
      </c>
      <c r="J302" s="72">
        <v>12362.719100236893</v>
      </c>
      <c r="K302" s="72">
        <v>46285</v>
      </c>
      <c r="L302" s="72" t="s">
        <v>691</v>
      </c>
      <c r="M302" s="72">
        <v>12363</v>
      </c>
      <c r="N302" s="72" t="s">
        <v>691</v>
      </c>
    </row>
    <row r="303" spans="1:14" x14ac:dyDescent="0.2">
      <c r="A303" s="14" t="s">
        <v>565</v>
      </c>
      <c r="B303" s="71">
        <v>53327</v>
      </c>
      <c r="C303" s="71">
        <v>0</v>
      </c>
      <c r="D303" s="72">
        <v>0</v>
      </c>
      <c r="E303" s="72" t="s">
        <v>565</v>
      </c>
      <c r="F303" s="24"/>
      <c r="G303" s="72">
        <v>106874</v>
      </c>
      <c r="H303" s="72">
        <v>65149.704998731613</v>
      </c>
      <c r="I303" s="72">
        <v>65150</v>
      </c>
      <c r="J303" s="72">
        <v>8087.514700293541</v>
      </c>
      <c r="K303" s="72">
        <v>30416</v>
      </c>
      <c r="L303" s="72" t="s">
        <v>691</v>
      </c>
      <c r="M303" s="72">
        <v>8088</v>
      </c>
      <c r="N303" s="72" t="s">
        <v>691</v>
      </c>
    </row>
    <row r="304" spans="1:14" x14ac:dyDescent="0.2">
      <c r="A304" s="14" t="s">
        <v>566</v>
      </c>
      <c r="B304" s="71">
        <v>53358</v>
      </c>
      <c r="C304" s="71">
        <v>0</v>
      </c>
      <c r="D304" s="72">
        <v>0</v>
      </c>
      <c r="E304" s="72" t="s">
        <v>566</v>
      </c>
      <c r="F304" s="24"/>
      <c r="G304" s="72">
        <v>66949</v>
      </c>
      <c r="H304" s="72">
        <v>40742.787898778915</v>
      </c>
      <c r="I304" s="72">
        <v>40743</v>
      </c>
      <c r="J304" s="72">
        <v>5021.9387003183365</v>
      </c>
      <c r="K304" s="72">
        <v>18972</v>
      </c>
      <c r="L304" s="72" t="s">
        <v>691</v>
      </c>
      <c r="M304" s="72">
        <v>5022</v>
      </c>
      <c r="N304" s="72" t="s">
        <v>691</v>
      </c>
    </row>
    <row r="305" spans="1:14" x14ac:dyDescent="0.2">
      <c r="A305" s="14" t="s">
        <v>567</v>
      </c>
      <c r="B305" s="71">
        <v>53386</v>
      </c>
      <c r="C305" s="71">
        <v>0</v>
      </c>
      <c r="D305" s="72">
        <v>0</v>
      </c>
      <c r="E305" s="72" t="s">
        <v>567</v>
      </c>
      <c r="F305" s="24"/>
      <c r="G305" s="72">
        <v>37368</v>
      </c>
      <c r="H305" s="72">
        <v>22702.608398795128</v>
      </c>
      <c r="I305" s="72">
        <v>22703</v>
      </c>
      <c r="J305" s="72">
        <v>2778.5260002613068</v>
      </c>
      <c r="K305" s="72">
        <v>10544</v>
      </c>
      <c r="L305" s="72" t="s">
        <v>691</v>
      </c>
      <c r="M305" s="72">
        <v>2779</v>
      </c>
      <c r="N305" s="72" t="s">
        <v>691</v>
      </c>
    </row>
    <row r="306" spans="1:14" x14ac:dyDescent="0.2">
      <c r="A306" s="14" t="s">
        <v>568</v>
      </c>
      <c r="B306" s="71">
        <v>53417</v>
      </c>
      <c r="C306" s="71">
        <v>0</v>
      </c>
      <c r="D306" s="72">
        <v>0</v>
      </c>
      <c r="E306" s="72" t="s">
        <v>568</v>
      </c>
      <c r="F306" s="24"/>
      <c r="G306" s="72">
        <v>18069</v>
      </c>
      <c r="H306" s="72">
        <v>10959.412798762321</v>
      </c>
      <c r="I306" s="72">
        <v>10959</v>
      </c>
      <c r="J306" s="72">
        <v>1331.8154002428055</v>
      </c>
      <c r="K306" s="72">
        <v>5077</v>
      </c>
      <c r="L306" s="72" t="s">
        <v>691</v>
      </c>
      <c r="M306" s="72">
        <v>1332</v>
      </c>
      <c r="N306" s="72" t="s">
        <v>691</v>
      </c>
    </row>
    <row r="307" spans="1:14" x14ac:dyDescent="0.2">
      <c r="A307" s="14" t="s">
        <v>569</v>
      </c>
      <c r="B307" s="71">
        <v>53447</v>
      </c>
      <c r="C307" s="71">
        <v>0</v>
      </c>
      <c r="D307" s="72">
        <v>0</v>
      </c>
      <c r="E307" s="72" t="s">
        <v>569</v>
      </c>
      <c r="F307" s="24"/>
      <c r="G307" s="72">
        <v>10347</v>
      </c>
      <c r="H307" s="72">
        <v>6265.211798787117</v>
      </c>
      <c r="I307" s="72">
        <v>6265</v>
      </c>
      <c r="J307" s="72">
        <v>755.98040020465851</v>
      </c>
      <c r="K307" s="72">
        <v>2895</v>
      </c>
      <c r="L307" s="72" t="s">
        <v>691</v>
      </c>
      <c r="M307" s="72">
        <v>756</v>
      </c>
      <c r="N307" s="72" t="s">
        <v>691</v>
      </c>
    </row>
    <row r="308" spans="1:14" x14ac:dyDescent="0.2">
      <c r="A308" s="14" t="s">
        <v>570</v>
      </c>
      <c r="B308" s="71">
        <v>53478</v>
      </c>
      <c r="C308" s="71">
        <v>0</v>
      </c>
      <c r="D308" s="72">
        <v>0</v>
      </c>
      <c r="E308" s="72" t="s">
        <v>570</v>
      </c>
      <c r="F308" s="24"/>
      <c r="G308" s="72">
        <v>4346</v>
      </c>
      <c r="H308" s="72">
        <v>2627.2494988441467</v>
      </c>
      <c r="I308" s="72">
        <v>2627</v>
      </c>
      <c r="J308" s="72">
        <v>314.7706001996994</v>
      </c>
      <c r="K308" s="72">
        <v>1211</v>
      </c>
      <c r="L308" s="72" t="s">
        <v>691</v>
      </c>
      <c r="M308" s="72">
        <v>315</v>
      </c>
      <c r="N308" s="72" t="s">
        <v>691</v>
      </c>
    </row>
    <row r="309" spans="1:14" x14ac:dyDescent="0.2">
      <c r="A309" s="14" t="s">
        <v>571</v>
      </c>
      <c r="B309" s="71">
        <v>53508</v>
      </c>
      <c r="C309" s="71">
        <v>0</v>
      </c>
      <c r="D309" s="72">
        <v>0</v>
      </c>
      <c r="E309" s="72" t="s">
        <v>571</v>
      </c>
      <c r="F309" s="24"/>
      <c r="G309" s="72">
        <v>1590</v>
      </c>
      <c r="H309" s="72">
        <v>959.80369889736176</v>
      </c>
      <c r="I309" s="72">
        <v>960</v>
      </c>
      <c r="J309" s="72">
        <v>114.1809002161026</v>
      </c>
      <c r="K309" s="72">
        <v>441</v>
      </c>
      <c r="L309" s="72" t="s">
        <v>691</v>
      </c>
      <c r="M309" s="72">
        <v>114</v>
      </c>
      <c r="N309" s="72" t="s">
        <v>691</v>
      </c>
    </row>
    <row r="310" spans="1:14" x14ac:dyDescent="0.2">
      <c r="A310" s="14" t="s">
        <v>572</v>
      </c>
      <c r="B310" s="71">
        <v>53539</v>
      </c>
      <c r="C310" s="71">
        <v>0</v>
      </c>
      <c r="D310" s="72">
        <v>0</v>
      </c>
      <c r="E310" s="72" t="s">
        <v>572</v>
      </c>
      <c r="F310" s="24"/>
      <c r="G310" s="72">
        <v>796</v>
      </c>
      <c r="H310" s="72">
        <v>479.43129885196686</v>
      </c>
      <c r="I310" s="72">
        <v>479</v>
      </c>
      <c r="J310" s="72">
        <v>56.631200194358826</v>
      </c>
      <c r="K310" s="72">
        <v>220</v>
      </c>
      <c r="L310" s="72" t="s">
        <v>691</v>
      </c>
      <c r="M310" s="72">
        <v>57</v>
      </c>
      <c r="N310" s="72" t="s">
        <v>691</v>
      </c>
    </row>
    <row r="311" spans="1:14" x14ac:dyDescent="0.2">
      <c r="A311" s="14" t="s">
        <v>573</v>
      </c>
      <c r="B311" s="71">
        <v>53570</v>
      </c>
      <c r="C311" s="71">
        <v>0</v>
      </c>
      <c r="D311" s="72">
        <v>0</v>
      </c>
      <c r="E311" s="72" t="s">
        <v>573</v>
      </c>
      <c r="F311" s="24"/>
      <c r="G311" s="72">
        <v>0</v>
      </c>
      <c r="H311" s="72">
        <v>3.9887428283691406E-4</v>
      </c>
      <c r="I311" s="72">
        <v>0</v>
      </c>
      <c r="J311" s="72">
        <v>1.0013580322265625E-4</v>
      </c>
      <c r="K311" s="72">
        <v>0</v>
      </c>
      <c r="L311" s="72" t="s">
        <v>691</v>
      </c>
      <c r="M311" s="72">
        <v>0</v>
      </c>
      <c r="N311" s="72" t="s">
        <v>691</v>
      </c>
    </row>
    <row r="312" spans="1:14" x14ac:dyDescent="0.2">
      <c r="A312" s="14" t="s">
        <v>574</v>
      </c>
      <c r="B312" s="71">
        <v>53600</v>
      </c>
      <c r="C312" s="71">
        <v>0</v>
      </c>
      <c r="D312" s="72">
        <v>0</v>
      </c>
      <c r="E312" s="72" t="s">
        <v>574</v>
      </c>
      <c r="F312" s="24"/>
      <c r="G312" s="72">
        <v>0</v>
      </c>
      <c r="H312" s="72">
        <v>3.9887428283691406E-4</v>
      </c>
      <c r="I312" s="72">
        <v>0</v>
      </c>
      <c r="J312" s="72">
        <v>1.0013580322265625E-4</v>
      </c>
      <c r="K312" s="72">
        <v>0</v>
      </c>
      <c r="L312" s="72" t="s">
        <v>691</v>
      </c>
      <c r="M312" s="72">
        <v>0</v>
      </c>
      <c r="N312" s="72" t="s">
        <v>691</v>
      </c>
    </row>
    <row r="313" spans="1:14" x14ac:dyDescent="0.2">
      <c r="A313" s="14" t="s">
        <v>575</v>
      </c>
      <c r="B313" s="71">
        <v>53631</v>
      </c>
      <c r="C313" s="71">
        <v>0</v>
      </c>
      <c r="D313" s="72">
        <v>0</v>
      </c>
      <c r="E313" s="72" t="s">
        <v>575</v>
      </c>
      <c r="F313" s="24"/>
      <c r="G313" s="72">
        <v>0</v>
      </c>
      <c r="H313" s="72">
        <v>3.9887428283691406E-4</v>
      </c>
      <c r="I313" s="72">
        <v>0</v>
      </c>
      <c r="J313" s="72">
        <v>1.0013580322265625E-4</v>
      </c>
      <c r="K313" s="72">
        <v>0</v>
      </c>
      <c r="L313" s="72" t="s">
        <v>691</v>
      </c>
      <c r="M313" s="72">
        <v>0</v>
      </c>
      <c r="N313" s="72" t="s">
        <v>691</v>
      </c>
    </row>
    <row r="314" spans="1:14" x14ac:dyDescent="0.2">
      <c r="A314" s="14" t="s">
        <v>576</v>
      </c>
      <c r="B314" s="71">
        <v>53661</v>
      </c>
      <c r="C314" s="71">
        <v>0</v>
      </c>
      <c r="D314" s="72">
        <v>0</v>
      </c>
      <c r="E314" s="72" t="s">
        <v>576</v>
      </c>
      <c r="F314" s="24"/>
      <c r="G314" s="72">
        <v>0</v>
      </c>
      <c r="H314" s="72">
        <v>3.9887428283691406E-4</v>
      </c>
      <c r="I314" s="72">
        <v>0</v>
      </c>
      <c r="J314" s="72">
        <v>1.0013580322265625E-4</v>
      </c>
      <c r="K314" s="72">
        <v>0</v>
      </c>
      <c r="L314" s="72" t="s">
        <v>691</v>
      </c>
      <c r="M314" s="72">
        <v>0</v>
      </c>
      <c r="N314" s="72" t="s">
        <v>691</v>
      </c>
    </row>
    <row r="315" spans="1:14" x14ac:dyDescent="0.2">
      <c r="A315" s="14" t="s">
        <v>577</v>
      </c>
      <c r="B315" s="71">
        <v>53692</v>
      </c>
      <c r="C315" s="71">
        <v>0</v>
      </c>
      <c r="D315" s="72">
        <v>0</v>
      </c>
      <c r="E315" s="72" t="s">
        <v>577</v>
      </c>
      <c r="F315" s="24"/>
      <c r="G315" s="72">
        <v>0</v>
      </c>
      <c r="H315" s="72">
        <v>3.9887428283691406E-4</v>
      </c>
      <c r="I315" s="72">
        <v>0</v>
      </c>
      <c r="J315" s="72">
        <v>1.0013580322265625E-4</v>
      </c>
      <c r="K315" s="72">
        <v>0</v>
      </c>
      <c r="L315" s="72" t="s">
        <v>691</v>
      </c>
      <c r="M315" s="72">
        <v>0</v>
      </c>
      <c r="N315" s="72" t="s">
        <v>691</v>
      </c>
    </row>
    <row r="316" spans="1:14" x14ac:dyDescent="0.2">
      <c r="A316" s="14" t="s">
        <v>578</v>
      </c>
      <c r="B316" s="71">
        <v>53723</v>
      </c>
      <c r="C316" s="71">
        <v>0</v>
      </c>
      <c r="D316" s="72">
        <v>0</v>
      </c>
      <c r="E316" s="72" t="s">
        <v>578</v>
      </c>
      <c r="F316" s="24"/>
      <c r="G316" s="72">
        <v>0</v>
      </c>
      <c r="H316" s="72">
        <v>3.9887428283691406E-4</v>
      </c>
      <c r="I316" s="72">
        <v>0</v>
      </c>
      <c r="J316" s="72">
        <v>1.0013580322265625E-4</v>
      </c>
      <c r="K316" s="72">
        <v>0</v>
      </c>
      <c r="L316" s="72" t="s">
        <v>691</v>
      </c>
      <c r="M316" s="72">
        <v>0</v>
      </c>
      <c r="N316" s="72" t="s">
        <v>691</v>
      </c>
    </row>
    <row r="317" spans="1:14" x14ac:dyDescent="0.2">
      <c r="A317" s="14" t="s">
        <v>579</v>
      </c>
      <c r="B317" s="71">
        <v>53751</v>
      </c>
      <c r="C317" s="71">
        <v>0</v>
      </c>
      <c r="D317" s="72">
        <v>0</v>
      </c>
      <c r="E317" s="72" t="s">
        <v>579</v>
      </c>
      <c r="F317" s="24"/>
      <c r="G317" s="72">
        <v>0</v>
      </c>
      <c r="H317" s="72">
        <v>3.9887428283691406E-4</v>
      </c>
      <c r="I317" s="72">
        <v>0</v>
      </c>
      <c r="J317" s="72">
        <v>1.0013580322265625E-4</v>
      </c>
      <c r="K317" s="72">
        <v>0</v>
      </c>
      <c r="L317" s="72" t="s">
        <v>691</v>
      </c>
      <c r="M317" s="72">
        <v>0</v>
      </c>
      <c r="N317" s="72" t="s">
        <v>691</v>
      </c>
    </row>
    <row r="318" spans="1:14" x14ac:dyDescent="0.2">
      <c r="A318" s="14" t="s">
        <v>580</v>
      </c>
      <c r="B318" s="71">
        <v>53782</v>
      </c>
      <c r="C318" s="71">
        <v>0</v>
      </c>
      <c r="D318" s="72">
        <v>0</v>
      </c>
      <c r="E318" s="72" t="s">
        <v>580</v>
      </c>
      <c r="F318" s="24"/>
      <c r="G318" s="72">
        <v>0</v>
      </c>
      <c r="H318" s="72">
        <v>3.9887428283691406E-4</v>
      </c>
      <c r="I318" s="72">
        <v>0</v>
      </c>
      <c r="J318" s="72">
        <v>1.0013580322265625E-4</v>
      </c>
      <c r="K318" s="72">
        <v>0</v>
      </c>
      <c r="L318" s="72" t="s">
        <v>691</v>
      </c>
      <c r="M318" s="72">
        <v>0</v>
      </c>
      <c r="N318" s="72" t="s">
        <v>691</v>
      </c>
    </row>
    <row r="319" spans="1:14" x14ac:dyDescent="0.2">
      <c r="A319" s="14" t="s">
        <v>581</v>
      </c>
      <c r="B319" s="71">
        <v>53812</v>
      </c>
      <c r="C319" s="71">
        <v>0</v>
      </c>
      <c r="D319" s="72">
        <v>0</v>
      </c>
      <c r="E319" s="72" t="s">
        <v>581</v>
      </c>
      <c r="F319" s="24"/>
      <c r="G319" s="72">
        <v>0</v>
      </c>
      <c r="H319" s="72">
        <v>3.9887428283691406E-4</v>
      </c>
      <c r="I319" s="72">
        <v>0</v>
      </c>
      <c r="J319" s="72">
        <v>1.0013580322265625E-4</v>
      </c>
      <c r="K319" s="72">
        <v>0</v>
      </c>
      <c r="L319" s="72" t="s">
        <v>691</v>
      </c>
      <c r="M319" s="72">
        <v>0</v>
      </c>
      <c r="N319" s="72" t="s">
        <v>691</v>
      </c>
    </row>
    <row r="320" spans="1:14" x14ac:dyDescent="0.2">
      <c r="A320" s="14" t="s">
        <v>582</v>
      </c>
      <c r="B320" s="71">
        <v>53843</v>
      </c>
      <c r="C320" s="71">
        <v>0</v>
      </c>
      <c r="D320" s="72">
        <v>0</v>
      </c>
      <c r="E320" s="72" t="s">
        <v>582</v>
      </c>
      <c r="F320" s="24"/>
      <c r="G320" s="72">
        <v>0</v>
      </c>
      <c r="H320" s="72">
        <v>3.9887428283691406E-4</v>
      </c>
      <c r="I320" s="72">
        <v>0</v>
      </c>
      <c r="J320" s="72">
        <v>1.0013580322265625E-4</v>
      </c>
      <c r="K320" s="72">
        <v>0</v>
      </c>
      <c r="L320" s="72" t="s">
        <v>691</v>
      </c>
      <c r="M320" s="72">
        <v>0</v>
      </c>
      <c r="N320" s="72" t="s">
        <v>691</v>
      </c>
    </row>
    <row r="321" spans="1:14" x14ac:dyDescent="0.2">
      <c r="A321" s="14" t="s">
        <v>583</v>
      </c>
      <c r="B321" s="71">
        <v>53873</v>
      </c>
      <c r="C321" s="71">
        <v>0</v>
      </c>
      <c r="D321" s="72">
        <v>0</v>
      </c>
      <c r="E321" s="72" t="s">
        <v>583</v>
      </c>
      <c r="F321" s="24"/>
      <c r="G321" s="72">
        <v>0</v>
      </c>
      <c r="H321" s="72">
        <v>3.9887428283691406E-4</v>
      </c>
      <c r="I321" s="72">
        <v>0</v>
      </c>
      <c r="J321" s="72">
        <v>1.0013580322265625E-4</v>
      </c>
      <c r="K321" s="72">
        <v>0</v>
      </c>
      <c r="L321" s="72" t="s">
        <v>691</v>
      </c>
      <c r="M321" s="72">
        <v>0</v>
      </c>
      <c r="N321" s="72" t="s">
        <v>691</v>
      </c>
    </row>
    <row r="322" spans="1:14" x14ac:dyDescent="0.2">
      <c r="A322" s="14" t="s">
        <v>584</v>
      </c>
      <c r="B322" s="71">
        <v>53904</v>
      </c>
      <c r="C322" s="71">
        <v>0</v>
      </c>
      <c r="D322" s="72">
        <v>0</v>
      </c>
      <c r="E322" s="72" t="s">
        <v>584</v>
      </c>
      <c r="F322" s="24"/>
      <c r="G322" s="72">
        <v>0</v>
      </c>
      <c r="H322" s="72">
        <v>3.9887428283691406E-4</v>
      </c>
      <c r="I322" s="72">
        <v>0</v>
      </c>
      <c r="J322" s="72">
        <v>1.0013580322265625E-4</v>
      </c>
      <c r="K322" s="72">
        <v>0</v>
      </c>
      <c r="L322" s="72" t="s">
        <v>691</v>
      </c>
      <c r="M322" s="72">
        <v>0</v>
      </c>
      <c r="N322" s="72" t="s">
        <v>691</v>
      </c>
    </row>
    <row r="323" spans="1:14" x14ac:dyDescent="0.2">
      <c r="A323" s="14" t="s">
        <v>585</v>
      </c>
      <c r="B323" s="71">
        <v>53935</v>
      </c>
      <c r="C323" s="71">
        <v>0</v>
      </c>
      <c r="D323" s="72">
        <v>0</v>
      </c>
      <c r="E323" s="72" t="s">
        <v>585</v>
      </c>
      <c r="F323" s="24"/>
      <c r="G323" s="72">
        <v>0</v>
      </c>
      <c r="H323" s="72">
        <v>3.9887428283691406E-4</v>
      </c>
      <c r="I323" s="72">
        <v>0</v>
      </c>
      <c r="J323" s="72">
        <v>1.0013580322265625E-4</v>
      </c>
      <c r="K323" s="72">
        <v>0</v>
      </c>
      <c r="L323" s="72" t="s">
        <v>691</v>
      </c>
      <c r="M323" s="72">
        <v>0</v>
      </c>
      <c r="N323" s="72" t="s">
        <v>691</v>
      </c>
    </row>
    <row r="324" spans="1:14" x14ac:dyDescent="0.2">
      <c r="A324" s="14" t="s">
        <v>586</v>
      </c>
      <c r="B324" s="71">
        <v>53965</v>
      </c>
      <c r="C324" s="71">
        <v>0</v>
      </c>
      <c r="D324" s="72">
        <v>0</v>
      </c>
      <c r="E324" s="72" t="s">
        <v>586</v>
      </c>
      <c r="F324" s="24"/>
      <c r="G324" s="72">
        <v>0</v>
      </c>
      <c r="H324" s="72">
        <v>3.9887428283691406E-4</v>
      </c>
      <c r="I324" s="72">
        <v>0</v>
      </c>
      <c r="J324" s="72">
        <v>1.0013580322265625E-4</v>
      </c>
      <c r="K324" s="72">
        <v>0</v>
      </c>
      <c r="L324" s="72" t="s">
        <v>691</v>
      </c>
      <c r="M324" s="72">
        <v>0</v>
      </c>
      <c r="N324" s="72" t="s">
        <v>691</v>
      </c>
    </row>
    <row r="325" spans="1:14" x14ac:dyDescent="0.2">
      <c r="A325" s="14" t="s">
        <v>587</v>
      </c>
      <c r="B325" s="71">
        <v>53996</v>
      </c>
      <c r="C325" s="71">
        <v>0</v>
      </c>
      <c r="D325" s="72">
        <v>0</v>
      </c>
      <c r="E325" s="72" t="s">
        <v>587</v>
      </c>
      <c r="F325" s="24"/>
      <c r="G325" s="72">
        <v>0</v>
      </c>
      <c r="H325" s="72">
        <v>3.9887428283691406E-4</v>
      </c>
      <c r="I325" s="72">
        <v>0</v>
      </c>
      <c r="J325" s="72">
        <v>1.0013580322265625E-4</v>
      </c>
      <c r="K325" s="72">
        <v>0</v>
      </c>
      <c r="L325" s="72" t="s">
        <v>691</v>
      </c>
      <c r="M325" s="72">
        <v>0</v>
      </c>
      <c r="N325" s="72" t="s">
        <v>691</v>
      </c>
    </row>
    <row r="326" spans="1:14" x14ac:dyDescent="0.2">
      <c r="A326" s="14" t="s">
        <v>588</v>
      </c>
      <c r="B326" s="71">
        <v>54026</v>
      </c>
      <c r="C326" s="71">
        <v>0</v>
      </c>
      <c r="D326" s="72">
        <v>0</v>
      </c>
      <c r="E326" s="72" t="s">
        <v>588</v>
      </c>
      <c r="F326" s="24"/>
      <c r="G326" s="72">
        <v>0</v>
      </c>
      <c r="H326" s="72">
        <v>3.9887428283691406E-4</v>
      </c>
      <c r="I326" s="72">
        <v>0</v>
      </c>
      <c r="J326" s="72">
        <v>1.0013580322265625E-4</v>
      </c>
      <c r="K326" s="72">
        <v>0</v>
      </c>
      <c r="L326" s="72" t="s">
        <v>691</v>
      </c>
      <c r="M326" s="72">
        <v>0</v>
      </c>
      <c r="N326" s="72" t="s">
        <v>691</v>
      </c>
    </row>
    <row r="327" spans="1:14" x14ac:dyDescent="0.2">
      <c r="A327" s="14" t="s">
        <v>589</v>
      </c>
      <c r="B327" s="71">
        <v>54057</v>
      </c>
      <c r="C327" s="71">
        <v>0</v>
      </c>
      <c r="D327" s="72">
        <v>0</v>
      </c>
      <c r="E327" s="72" t="s">
        <v>589</v>
      </c>
      <c r="F327" s="24"/>
      <c r="G327" s="72">
        <v>0</v>
      </c>
      <c r="H327" s="72">
        <v>3.9887428283691406E-4</v>
      </c>
      <c r="I327" s="72">
        <v>0</v>
      </c>
      <c r="J327" s="72">
        <v>1.0013580322265625E-4</v>
      </c>
      <c r="K327" s="72">
        <v>0</v>
      </c>
      <c r="L327" s="72" t="s">
        <v>691</v>
      </c>
      <c r="M327" s="72">
        <v>0</v>
      </c>
      <c r="N327" s="72" t="s">
        <v>691</v>
      </c>
    </row>
    <row r="328" spans="1:14" x14ac:dyDescent="0.2">
      <c r="A328" s="14" t="s">
        <v>590</v>
      </c>
      <c r="B328" s="71">
        <v>54088</v>
      </c>
      <c r="C328" s="71">
        <v>0</v>
      </c>
      <c r="D328" s="72">
        <v>0</v>
      </c>
      <c r="E328" s="72" t="s">
        <v>590</v>
      </c>
      <c r="F328" s="24"/>
      <c r="G328" s="72">
        <v>0</v>
      </c>
      <c r="H328" s="72">
        <v>3.9887428283691406E-4</v>
      </c>
      <c r="I328" s="72">
        <v>0</v>
      </c>
      <c r="J328" s="72">
        <v>1.0013580322265625E-4</v>
      </c>
      <c r="K328" s="72">
        <v>0</v>
      </c>
      <c r="L328" s="72" t="s">
        <v>691</v>
      </c>
      <c r="M328" s="72">
        <v>0</v>
      </c>
      <c r="N328" s="72" t="s">
        <v>691</v>
      </c>
    </row>
    <row r="329" spans="1:14" x14ac:dyDescent="0.2">
      <c r="A329" s="14" t="s">
        <v>591</v>
      </c>
      <c r="B329" s="71">
        <v>54117</v>
      </c>
      <c r="C329" s="71">
        <v>0</v>
      </c>
      <c r="D329" s="72">
        <v>0</v>
      </c>
      <c r="E329" s="72" t="s">
        <v>591</v>
      </c>
      <c r="F329" s="24"/>
      <c r="G329" s="72">
        <v>0</v>
      </c>
      <c r="H329" s="72">
        <v>3.9887428283691406E-4</v>
      </c>
      <c r="I329" s="72">
        <v>0</v>
      </c>
      <c r="J329" s="72">
        <v>1.0013580322265625E-4</v>
      </c>
      <c r="K329" s="72">
        <v>0</v>
      </c>
      <c r="L329" s="72" t="s">
        <v>691</v>
      </c>
      <c r="M329" s="72">
        <v>0</v>
      </c>
      <c r="N329" s="72" t="s">
        <v>691</v>
      </c>
    </row>
    <row r="330" spans="1:14" x14ac:dyDescent="0.2">
      <c r="A330" s="14" t="s">
        <v>592</v>
      </c>
      <c r="B330" s="71">
        <v>54148</v>
      </c>
      <c r="C330" s="71">
        <v>0</v>
      </c>
      <c r="D330" s="72">
        <v>0</v>
      </c>
      <c r="E330" s="72" t="s">
        <v>592</v>
      </c>
      <c r="F330" s="24"/>
      <c r="G330" s="72">
        <v>0</v>
      </c>
      <c r="H330" s="72">
        <v>3.9887428283691406E-4</v>
      </c>
      <c r="I330" s="72">
        <v>0</v>
      </c>
      <c r="J330" s="72">
        <v>1.0013580322265625E-4</v>
      </c>
      <c r="K330" s="72">
        <v>0</v>
      </c>
      <c r="L330" s="72" t="s">
        <v>691</v>
      </c>
      <c r="M330" s="72">
        <v>0</v>
      </c>
      <c r="N330" s="72" t="s">
        <v>691</v>
      </c>
    </row>
    <row r="331" spans="1:14" x14ac:dyDescent="0.2">
      <c r="A331" s="14" t="s">
        <v>593</v>
      </c>
      <c r="B331" s="71">
        <v>54178</v>
      </c>
      <c r="C331" s="71">
        <v>0</v>
      </c>
      <c r="D331" s="72">
        <v>0</v>
      </c>
      <c r="E331" s="72" t="s">
        <v>593</v>
      </c>
      <c r="F331" s="24"/>
      <c r="G331" s="72">
        <v>0</v>
      </c>
      <c r="H331" s="72">
        <v>3.9887428283691406E-4</v>
      </c>
      <c r="I331" s="72">
        <v>0</v>
      </c>
      <c r="J331" s="72">
        <v>1.0013580322265625E-4</v>
      </c>
      <c r="K331" s="72">
        <v>0</v>
      </c>
      <c r="L331" s="72" t="s">
        <v>691</v>
      </c>
      <c r="M331" s="72">
        <v>0</v>
      </c>
      <c r="N331" s="72" t="s">
        <v>691</v>
      </c>
    </row>
    <row r="332" spans="1:14" x14ac:dyDescent="0.2">
      <c r="A332" s="14" t="s">
        <v>594</v>
      </c>
      <c r="B332" s="71">
        <v>54209</v>
      </c>
      <c r="C332" s="71">
        <v>0</v>
      </c>
      <c r="D332" s="72">
        <v>0</v>
      </c>
      <c r="E332" s="72" t="s">
        <v>594</v>
      </c>
      <c r="F332" s="24"/>
      <c r="G332" s="72">
        <v>0</v>
      </c>
      <c r="H332" s="72">
        <v>3.9887428283691406E-4</v>
      </c>
      <c r="I332" s="72">
        <v>0</v>
      </c>
      <c r="J332" s="72">
        <v>1.0013580322265625E-4</v>
      </c>
      <c r="K332" s="72">
        <v>0</v>
      </c>
      <c r="L332" s="72" t="s">
        <v>691</v>
      </c>
      <c r="M332" s="72">
        <v>0</v>
      </c>
      <c r="N332" s="72" t="s">
        <v>691</v>
      </c>
    </row>
    <row r="333" spans="1:14" x14ac:dyDescent="0.2">
      <c r="A333" s="14" t="s">
        <v>595</v>
      </c>
      <c r="B333" s="71">
        <v>54239</v>
      </c>
      <c r="C333" s="71">
        <v>0</v>
      </c>
      <c r="D333" s="72">
        <v>0</v>
      </c>
      <c r="E333" s="72" t="s">
        <v>595</v>
      </c>
      <c r="F333" s="24"/>
      <c r="G333" s="72">
        <v>0</v>
      </c>
      <c r="H333" s="72">
        <v>3.9887428283691406E-4</v>
      </c>
      <c r="I333" s="72">
        <v>0</v>
      </c>
      <c r="J333" s="72">
        <v>1.0013580322265625E-4</v>
      </c>
      <c r="K333" s="72">
        <v>0</v>
      </c>
      <c r="L333" s="72" t="s">
        <v>691</v>
      </c>
      <c r="M333" s="72">
        <v>0</v>
      </c>
      <c r="N333" s="72" t="s">
        <v>691</v>
      </c>
    </row>
    <row r="334" spans="1:14" x14ac:dyDescent="0.2">
      <c r="A334" s="14" t="s">
        <v>596</v>
      </c>
      <c r="B334" s="71">
        <v>54270</v>
      </c>
      <c r="C334" s="71">
        <v>0</v>
      </c>
      <c r="D334" s="72">
        <v>0</v>
      </c>
      <c r="E334" s="72" t="s">
        <v>596</v>
      </c>
      <c r="F334" s="24"/>
      <c r="G334" s="72">
        <v>0</v>
      </c>
      <c r="H334" s="72">
        <v>3.9887428283691406E-4</v>
      </c>
      <c r="I334" s="72">
        <v>0</v>
      </c>
      <c r="J334" s="72">
        <v>1.0013580322265625E-4</v>
      </c>
      <c r="K334" s="72">
        <v>0</v>
      </c>
      <c r="L334" s="72" t="s">
        <v>691</v>
      </c>
      <c r="M334" s="72">
        <v>0</v>
      </c>
      <c r="N334" s="72" t="s">
        <v>691</v>
      </c>
    </row>
    <row r="335" spans="1:14" x14ac:dyDescent="0.2">
      <c r="A335" s="14" t="s">
        <v>597</v>
      </c>
      <c r="B335" s="71">
        <v>54301</v>
      </c>
      <c r="C335" s="71">
        <v>0</v>
      </c>
      <c r="D335" s="72">
        <v>0</v>
      </c>
      <c r="E335" s="72" t="s">
        <v>597</v>
      </c>
      <c r="F335" s="24"/>
      <c r="G335" s="72">
        <v>0</v>
      </c>
      <c r="H335" s="72">
        <v>3.9887428283691406E-4</v>
      </c>
      <c r="I335" s="72">
        <v>0</v>
      </c>
      <c r="J335" s="72">
        <v>1.0013580322265625E-4</v>
      </c>
      <c r="K335" s="72">
        <v>0</v>
      </c>
      <c r="L335" s="72" t="s">
        <v>691</v>
      </c>
      <c r="M335" s="72">
        <v>0</v>
      </c>
      <c r="N335" s="72" t="s">
        <v>691</v>
      </c>
    </row>
    <row r="336" spans="1:14" x14ac:dyDescent="0.2">
      <c r="A336" s="14" t="s">
        <v>598</v>
      </c>
      <c r="B336" s="71">
        <v>54331</v>
      </c>
      <c r="C336" s="71">
        <v>0</v>
      </c>
      <c r="D336" s="72">
        <v>0</v>
      </c>
      <c r="E336" s="72" t="s">
        <v>598</v>
      </c>
      <c r="F336" s="24"/>
      <c r="G336" s="72">
        <v>0</v>
      </c>
      <c r="H336" s="72">
        <v>3.9887428283691406E-4</v>
      </c>
      <c r="I336" s="72">
        <v>0</v>
      </c>
      <c r="J336" s="72">
        <v>1.0013580322265625E-4</v>
      </c>
      <c r="K336" s="72">
        <v>0</v>
      </c>
      <c r="L336" s="72" t="s">
        <v>691</v>
      </c>
      <c r="M336" s="72">
        <v>0</v>
      </c>
      <c r="N336" s="72" t="s">
        <v>691</v>
      </c>
    </row>
    <row r="337" spans="1:14" x14ac:dyDescent="0.2">
      <c r="A337" s="14" t="s">
        <v>599</v>
      </c>
      <c r="B337" s="71">
        <v>54362</v>
      </c>
      <c r="C337" s="71">
        <v>0</v>
      </c>
      <c r="D337" s="72">
        <v>0</v>
      </c>
      <c r="E337" s="72" t="s">
        <v>599</v>
      </c>
      <c r="F337" s="24"/>
      <c r="G337" s="72">
        <v>0</v>
      </c>
      <c r="H337" s="72">
        <v>3.9887428283691406E-4</v>
      </c>
      <c r="I337" s="72">
        <v>0</v>
      </c>
      <c r="J337" s="72">
        <v>1.0013580322265625E-4</v>
      </c>
      <c r="K337" s="72">
        <v>0</v>
      </c>
      <c r="L337" s="72" t="s">
        <v>691</v>
      </c>
      <c r="M337" s="72">
        <v>0</v>
      </c>
      <c r="N337" s="72" t="s">
        <v>691</v>
      </c>
    </row>
    <row r="338" spans="1:14" x14ac:dyDescent="0.2">
      <c r="A338" s="14" t="s">
        <v>600</v>
      </c>
      <c r="B338" s="71">
        <v>54392</v>
      </c>
      <c r="C338" s="71">
        <v>0</v>
      </c>
      <c r="D338" s="72">
        <v>0</v>
      </c>
      <c r="E338" s="72" t="s">
        <v>600</v>
      </c>
      <c r="F338" s="24"/>
      <c r="G338" s="72">
        <v>0</v>
      </c>
      <c r="H338" s="72">
        <v>3.9887428283691406E-4</v>
      </c>
      <c r="I338" s="72">
        <v>0</v>
      </c>
      <c r="J338" s="72">
        <v>1.0013580322265625E-4</v>
      </c>
      <c r="K338" s="72">
        <v>0</v>
      </c>
      <c r="L338" s="72" t="s">
        <v>691</v>
      </c>
      <c r="M338" s="72">
        <v>0</v>
      </c>
      <c r="N338" s="72" t="s">
        <v>691</v>
      </c>
    </row>
    <row r="339" spans="1:14" x14ac:dyDescent="0.2">
      <c r="A339" s="14" t="s">
        <v>601</v>
      </c>
      <c r="B339" s="71">
        <v>54423</v>
      </c>
      <c r="C339" s="71">
        <v>0</v>
      </c>
      <c r="D339" s="72">
        <v>0</v>
      </c>
      <c r="E339" s="72" t="s">
        <v>601</v>
      </c>
      <c r="F339" s="24"/>
      <c r="G339" s="72">
        <v>0</v>
      </c>
      <c r="H339" s="72">
        <v>3.9887428283691406E-4</v>
      </c>
      <c r="I339" s="72">
        <v>0</v>
      </c>
      <c r="J339" s="72">
        <v>1.0013580322265625E-4</v>
      </c>
      <c r="K339" s="72">
        <v>0</v>
      </c>
      <c r="L339" s="72" t="s">
        <v>691</v>
      </c>
      <c r="M339" s="72">
        <v>0</v>
      </c>
      <c r="N339" s="72" t="s">
        <v>691</v>
      </c>
    </row>
    <row r="340" spans="1:14" x14ac:dyDescent="0.2">
      <c r="A340" s="14" t="s">
        <v>602</v>
      </c>
      <c r="B340" s="71">
        <v>54454</v>
      </c>
      <c r="C340" s="71">
        <v>0</v>
      </c>
      <c r="D340" s="72">
        <v>0</v>
      </c>
      <c r="E340" s="72" t="s">
        <v>602</v>
      </c>
      <c r="F340" s="24"/>
      <c r="G340" s="72">
        <v>0</v>
      </c>
      <c r="H340" s="72">
        <v>3.9887428283691406E-4</v>
      </c>
      <c r="I340" s="72">
        <v>0</v>
      </c>
      <c r="J340" s="72">
        <v>1.0013580322265625E-4</v>
      </c>
      <c r="K340" s="72">
        <v>0</v>
      </c>
      <c r="L340" s="72" t="s">
        <v>691</v>
      </c>
      <c r="M340" s="72">
        <v>0</v>
      </c>
      <c r="N340" s="72" t="s">
        <v>691</v>
      </c>
    </row>
    <row r="341" spans="1:14" x14ac:dyDescent="0.2">
      <c r="A341" s="14" t="s">
        <v>603</v>
      </c>
      <c r="B341" s="71">
        <v>54482</v>
      </c>
      <c r="C341" s="71">
        <v>0</v>
      </c>
      <c r="D341" s="72">
        <v>0</v>
      </c>
      <c r="E341" s="72" t="s">
        <v>603</v>
      </c>
      <c r="F341" s="24"/>
      <c r="G341" s="72">
        <v>0</v>
      </c>
      <c r="H341" s="72">
        <v>3.9887428283691406E-4</v>
      </c>
      <c r="I341" s="72">
        <v>0</v>
      </c>
      <c r="J341" s="72">
        <v>1.0013580322265625E-4</v>
      </c>
      <c r="K341" s="72">
        <v>0</v>
      </c>
      <c r="L341" s="72" t="s">
        <v>691</v>
      </c>
      <c r="M341" s="72">
        <v>0</v>
      </c>
      <c r="N341" s="72" t="s">
        <v>691</v>
      </c>
    </row>
    <row r="342" spans="1:14" x14ac:dyDescent="0.2">
      <c r="A342" s="14" t="s">
        <v>604</v>
      </c>
      <c r="B342" s="71">
        <v>54513</v>
      </c>
      <c r="C342" s="71">
        <v>0</v>
      </c>
      <c r="D342" s="72">
        <v>0</v>
      </c>
      <c r="E342" s="72" t="s">
        <v>604</v>
      </c>
      <c r="F342" s="24"/>
      <c r="G342" s="72">
        <v>0</v>
      </c>
      <c r="H342" s="72">
        <v>3.9887428283691406E-4</v>
      </c>
      <c r="I342" s="72">
        <v>0</v>
      </c>
      <c r="J342" s="72">
        <v>1.0013580322265625E-4</v>
      </c>
      <c r="K342" s="72">
        <v>0</v>
      </c>
      <c r="L342" s="72" t="s">
        <v>691</v>
      </c>
      <c r="M342" s="72">
        <v>0</v>
      </c>
      <c r="N342" s="72" t="s">
        <v>691</v>
      </c>
    </row>
    <row r="343" spans="1:14" x14ac:dyDescent="0.2">
      <c r="A343" s="14" t="s">
        <v>605</v>
      </c>
      <c r="B343" s="71">
        <v>54543</v>
      </c>
      <c r="C343" s="71">
        <v>0</v>
      </c>
      <c r="D343" s="72">
        <v>0</v>
      </c>
      <c r="E343" s="72" t="s">
        <v>605</v>
      </c>
      <c r="F343" s="24"/>
      <c r="G343" s="72">
        <v>0</v>
      </c>
      <c r="H343" s="72">
        <v>3.9887428283691406E-4</v>
      </c>
      <c r="I343" s="72">
        <v>0</v>
      </c>
      <c r="J343" s="72">
        <v>1.0013580322265625E-4</v>
      </c>
      <c r="K343" s="72">
        <v>0</v>
      </c>
      <c r="L343" s="72" t="s">
        <v>691</v>
      </c>
      <c r="M343" s="72">
        <v>0</v>
      </c>
      <c r="N343" s="72" t="s">
        <v>691</v>
      </c>
    </row>
    <row r="344" spans="1:14" x14ac:dyDescent="0.2">
      <c r="A344" s="14" t="s">
        <v>606</v>
      </c>
      <c r="B344" s="71">
        <v>54574</v>
      </c>
      <c r="C344" s="71">
        <v>0</v>
      </c>
      <c r="D344" s="72">
        <v>0</v>
      </c>
      <c r="E344" s="72" t="s">
        <v>606</v>
      </c>
      <c r="F344" s="24"/>
      <c r="G344" s="72">
        <v>0</v>
      </c>
      <c r="H344" s="72">
        <v>3.9887428283691406E-4</v>
      </c>
      <c r="I344" s="72">
        <v>0</v>
      </c>
      <c r="J344" s="72">
        <v>1.0013580322265625E-4</v>
      </c>
      <c r="K344" s="72">
        <v>0</v>
      </c>
      <c r="L344" s="72" t="s">
        <v>691</v>
      </c>
      <c r="M344" s="72">
        <v>0</v>
      </c>
      <c r="N344" s="72" t="s">
        <v>691</v>
      </c>
    </row>
    <row r="345" spans="1:14" x14ac:dyDescent="0.2">
      <c r="A345" s="14" t="s">
        <v>607</v>
      </c>
      <c r="B345" s="71">
        <v>54604</v>
      </c>
      <c r="C345" s="71">
        <v>0</v>
      </c>
      <c r="D345" s="72">
        <v>0</v>
      </c>
      <c r="E345" s="72" t="s">
        <v>607</v>
      </c>
      <c r="F345" s="24"/>
      <c r="G345" s="72">
        <v>0</v>
      </c>
      <c r="H345" s="72">
        <v>3.9887428283691406E-4</v>
      </c>
      <c r="I345" s="72">
        <v>0</v>
      </c>
      <c r="J345" s="72">
        <v>1.0013580322265625E-4</v>
      </c>
      <c r="K345" s="72">
        <v>0</v>
      </c>
      <c r="L345" s="72" t="s">
        <v>691</v>
      </c>
      <c r="M345" s="72">
        <v>0</v>
      </c>
      <c r="N345" s="72" t="s">
        <v>691</v>
      </c>
    </row>
    <row r="346" spans="1:14" x14ac:dyDescent="0.2">
      <c r="A346" s="14" t="s">
        <v>608</v>
      </c>
      <c r="B346" s="71">
        <v>54635</v>
      </c>
      <c r="C346" s="71">
        <v>0</v>
      </c>
      <c r="D346" s="72">
        <v>0</v>
      </c>
      <c r="E346" s="72" t="s">
        <v>608</v>
      </c>
      <c r="F346" s="24"/>
      <c r="G346" s="72">
        <v>0</v>
      </c>
      <c r="H346" s="72">
        <v>3.9887428283691406E-4</v>
      </c>
      <c r="I346" s="72">
        <v>0</v>
      </c>
      <c r="J346" s="72">
        <v>1.0013580322265625E-4</v>
      </c>
      <c r="K346" s="72">
        <v>0</v>
      </c>
      <c r="L346" s="72" t="s">
        <v>691</v>
      </c>
      <c r="M346" s="72">
        <v>0</v>
      </c>
      <c r="N346" s="72" t="s">
        <v>691</v>
      </c>
    </row>
    <row r="347" spans="1:14" x14ac:dyDescent="0.2">
      <c r="A347" s="14" t="s">
        <v>609</v>
      </c>
      <c r="B347" s="71">
        <v>54666</v>
      </c>
      <c r="C347" s="71">
        <v>0</v>
      </c>
      <c r="D347" s="72">
        <v>0</v>
      </c>
      <c r="E347" s="72" t="s">
        <v>609</v>
      </c>
      <c r="F347" s="24"/>
      <c r="G347" s="72">
        <v>0</v>
      </c>
      <c r="H347" s="72">
        <v>3.9887428283691406E-4</v>
      </c>
      <c r="I347" s="72">
        <v>0</v>
      </c>
      <c r="J347" s="72">
        <v>1.0013580322265625E-4</v>
      </c>
      <c r="K347" s="72">
        <v>0</v>
      </c>
      <c r="L347" s="72" t="s">
        <v>691</v>
      </c>
      <c r="M347" s="72">
        <v>0</v>
      </c>
      <c r="N347" s="72" t="s">
        <v>691</v>
      </c>
    </row>
    <row r="348" spans="1:14" x14ac:dyDescent="0.2">
      <c r="A348" s="14" t="s">
        <v>610</v>
      </c>
      <c r="B348" s="71">
        <v>54696</v>
      </c>
      <c r="C348" s="71">
        <v>0</v>
      </c>
      <c r="D348" s="72">
        <v>0</v>
      </c>
      <c r="E348" s="72" t="s">
        <v>610</v>
      </c>
      <c r="F348" s="24"/>
      <c r="G348" s="72">
        <v>0</v>
      </c>
      <c r="H348" s="72">
        <v>3.9887428283691406E-4</v>
      </c>
      <c r="I348" s="72">
        <v>0</v>
      </c>
      <c r="J348" s="72">
        <v>1.0013580322265625E-4</v>
      </c>
      <c r="K348" s="72">
        <v>0</v>
      </c>
      <c r="L348" s="72" t="s">
        <v>691</v>
      </c>
      <c r="M348" s="72">
        <v>0</v>
      </c>
      <c r="N348" s="72" t="s">
        <v>691</v>
      </c>
    </row>
    <row r="349" spans="1:14" x14ac:dyDescent="0.2">
      <c r="A349" s="14" t="s">
        <v>611</v>
      </c>
      <c r="B349" s="71">
        <v>54727</v>
      </c>
      <c r="C349" s="71">
        <v>0</v>
      </c>
      <c r="D349" s="72">
        <v>0</v>
      </c>
      <c r="E349" s="72" t="s">
        <v>611</v>
      </c>
      <c r="F349" s="24"/>
      <c r="G349" s="72">
        <v>0</v>
      </c>
      <c r="H349" s="72">
        <v>3.9887428283691406E-4</v>
      </c>
      <c r="I349" s="72">
        <v>0</v>
      </c>
      <c r="J349" s="72">
        <v>1.0013580322265625E-4</v>
      </c>
      <c r="K349" s="72">
        <v>0</v>
      </c>
      <c r="L349" s="72" t="s">
        <v>691</v>
      </c>
      <c r="M349" s="72">
        <v>0</v>
      </c>
      <c r="N349" s="72" t="s">
        <v>691</v>
      </c>
    </row>
    <row r="350" spans="1:14" x14ac:dyDescent="0.2">
      <c r="A350" s="14" t="s">
        <v>612</v>
      </c>
      <c r="B350" s="71">
        <v>54757</v>
      </c>
      <c r="C350" s="71">
        <v>0</v>
      </c>
      <c r="D350" s="72">
        <v>0</v>
      </c>
      <c r="E350" s="72" t="s">
        <v>612</v>
      </c>
      <c r="F350" s="24"/>
      <c r="G350" s="72">
        <v>0</v>
      </c>
      <c r="H350" s="72">
        <v>3.9887428283691406E-4</v>
      </c>
      <c r="I350" s="72">
        <v>0</v>
      </c>
      <c r="J350" s="72">
        <v>1.0013580322265625E-4</v>
      </c>
      <c r="K350" s="72">
        <v>0</v>
      </c>
      <c r="L350" s="72" t="s">
        <v>691</v>
      </c>
      <c r="M350" s="72">
        <v>0</v>
      </c>
      <c r="N350" s="72" t="s">
        <v>691</v>
      </c>
    </row>
    <row r="351" spans="1:14" x14ac:dyDescent="0.2">
      <c r="A351" s="14" t="s">
        <v>613</v>
      </c>
      <c r="B351" s="71">
        <v>54788</v>
      </c>
      <c r="C351" s="71">
        <v>0</v>
      </c>
      <c r="D351" s="72">
        <v>0</v>
      </c>
      <c r="E351" s="72" t="s">
        <v>613</v>
      </c>
      <c r="F351" s="24"/>
      <c r="G351" s="72">
        <v>0</v>
      </c>
      <c r="H351" s="72">
        <v>3.9887428283691406E-4</v>
      </c>
      <c r="I351" s="72">
        <v>0</v>
      </c>
      <c r="J351" s="72">
        <v>1.0013580322265625E-4</v>
      </c>
      <c r="K351" s="72">
        <v>0</v>
      </c>
      <c r="L351" s="72" t="s">
        <v>691</v>
      </c>
      <c r="M351" s="72">
        <v>0</v>
      </c>
      <c r="N351" s="72" t="s">
        <v>691</v>
      </c>
    </row>
    <row r="352" spans="1:14" x14ac:dyDescent="0.2">
      <c r="A352" s="14" t="s">
        <v>614</v>
      </c>
      <c r="B352" s="71">
        <v>54819</v>
      </c>
      <c r="C352" s="71">
        <v>0</v>
      </c>
      <c r="D352" s="72">
        <v>0</v>
      </c>
      <c r="E352" s="72" t="s">
        <v>614</v>
      </c>
      <c r="F352" s="24"/>
      <c r="G352" s="72">
        <v>0</v>
      </c>
      <c r="H352" s="72">
        <v>3.9887428283691406E-4</v>
      </c>
      <c r="I352" s="72">
        <v>0</v>
      </c>
      <c r="J352" s="72">
        <v>1.0013580322265625E-4</v>
      </c>
      <c r="K352" s="72">
        <v>0</v>
      </c>
      <c r="L352" s="72" t="s">
        <v>691</v>
      </c>
      <c r="M352" s="72">
        <v>0</v>
      </c>
      <c r="N352" s="72" t="s">
        <v>691</v>
      </c>
    </row>
    <row r="353" spans="1:14" x14ac:dyDescent="0.2">
      <c r="A353" s="14" t="s">
        <v>615</v>
      </c>
      <c r="B353" s="71">
        <v>54847</v>
      </c>
      <c r="C353" s="71">
        <v>0</v>
      </c>
      <c r="D353" s="72">
        <v>0</v>
      </c>
      <c r="E353" s="72" t="s">
        <v>615</v>
      </c>
      <c r="F353" s="24"/>
      <c r="G353" s="72">
        <v>0</v>
      </c>
      <c r="H353" s="72">
        <v>3.9887428283691406E-4</v>
      </c>
      <c r="I353" s="72">
        <v>0</v>
      </c>
      <c r="J353" s="72">
        <v>1.0013580322265625E-4</v>
      </c>
      <c r="K353" s="72">
        <v>0</v>
      </c>
      <c r="L353" s="72" t="s">
        <v>691</v>
      </c>
      <c r="M353" s="72">
        <v>0</v>
      </c>
      <c r="N353" s="72" t="s">
        <v>691</v>
      </c>
    </row>
    <row r="354" spans="1:14" x14ac:dyDescent="0.2">
      <c r="A354" s="14" t="s">
        <v>616</v>
      </c>
      <c r="B354" s="71">
        <v>54878</v>
      </c>
      <c r="C354" s="71">
        <v>0</v>
      </c>
      <c r="D354" s="72">
        <v>0</v>
      </c>
      <c r="E354" s="72" t="s">
        <v>616</v>
      </c>
      <c r="F354" s="24"/>
      <c r="G354" s="72">
        <v>0</v>
      </c>
      <c r="H354" s="72">
        <v>3.9887428283691406E-4</v>
      </c>
      <c r="I354" s="72">
        <v>0</v>
      </c>
      <c r="J354" s="72">
        <v>1.0013580322265625E-4</v>
      </c>
      <c r="K354" s="72">
        <v>0</v>
      </c>
      <c r="L354" s="72" t="s">
        <v>691</v>
      </c>
      <c r="M354" s="72">
        <v>0</v>
      </c>
      <c r="N354" s="72" t="s">
        <v>691</v>
      </c>
    </row>
    <row r="355" spans="1:14" x14ac:dyDescent="0.2">
      <c r="A355" s="14" t="s">
        <v>617</v>
      </c>
      <c r="B355" s="71">
        <v>54908</v>
      </c>
      <c r="C355" s="71">
        <v>0</v>
      </c>
      <c r="D355" s="72">
        <v>0</v>
      </c>
      <c r="E355" s="72" t="s">
        <v>617</v>
      </c>
      <c r="F355" s="24"/>
      <c r="G355" s="72">
        <v>0</v>
      </c>
      <c r="H355" s="72">
        <v>3.9887428283691406E-4</v>
      </c>
      <c r="I355" s="72">
        <v>0</v>
      </c>
      <c r="J355" s="72">
        <v>1.0013580322265625E-4</v>
      </c>
      <c r="K355" s="72">
        <v>0</v>
      </c>
      <c r="L355" s="72" t="s">
        <v>691</v>
      </c>
      <c r="M355" s="72">
        <v>0</v>
      </c>
      <c r="N355" s="72" t="s">
        <v>691</v>
      </c>
    </row>
    <row r="356" spans="1:14" x14ac:dyDescent="0.2">
      <c r="A356" s="14" t="s">
        <v>618</v>
      </c>
      <c r="B356" s="71">
        <v>54939</v>
      </c>
      <c r="C356" s="71">
        <v>0</v>
      </c>
      <c r="D356" s="72">
        <v>0</v>
      </c>
      <c r="E356" s="72" t="s">
        <v>618</v>
      </c>
      <c r="F356" s="24"/>
      <c r="G356" s="72">
        <v>0</v>
      </c>
      <c r="H356" s="72">
        <v>3.9887428283691406E-4</v>
      </c>
      <c r="I356" s="72">
        <v>0</v>
      </c>
      <c r="J356" s="72">
        <v>1.0013580322265625E-4</v>
      </c>
      <c r="K356" s="72">
        <v>0</v>
      </c>
      <c r="L356" s="72" t="s">
        <v>691</v>
      </c>
      <c r="M356" s="72">
        <v>0</v>
      </c>
      <c r="N356" s="72" t="s">
        <v>691</v>
      </c>
    </row>
    <row r="357" spans="1:14" x14ac:dyDescent="0.2">
      <c r="A357" s="14" t="s">
        <v>619</v>
      </c>
      <c r="B357" s="71">
        <v>54969</v>
      </c>
      <c r="C357" s="71">
        <v>0</v>
      </c>
      <c r="D357" s="72">
        <v>0</v>
      </c>
      <c r="E357" s="72" t="s">
        <v>619</v>
      </c>
      <c r="F357" s="24"/>
      <c r="G357" s="72">
        <v>0</v>
      </c>
      <c r="H357" s="72">
        <v>3.9887428283691406E-4</v>
      </c>
      <c r="I357" s="72">
        <v>0</v>
      </c>
      <c r="J357" s="72">
        <v>1.0013580322265625E-4</v>
      </c>
      <c r="K357" s="72">
        <v>0</v>
      </c>
      <c r="L357" s="72" t="s">
        <v>691</v>
      </c>
      <c r="M357" s="72">
        <v>0</v>
      </c>
      <c r="N357" s="72" t="s">
        <v>691</v>
      </c>
    </row>
    <row r="358" spans="1:14" x14ac:dyDescent="0.2">
      <c r="A358" s="14" t="s">
        <v>620</v>
      </c>
      <c r="B358" s="71">
        <v>55000</v>
      </c>
      <c r="C358" s="71">
        <v>0</v>
      </c>
      <c r="D358" s="72">
        <v>0</v>
      </c>
      <c r="E358" s="72" t="s">
        <v>620</v>
      </c>
      <c r="F358" s="24"/>
      <c r="G358" s="72">
        <v>0</v>
      </c>
      <c r="H358" s="72">
        <v>3.9887428283691406E-4</v>
      </c>
      <c r="I358" s="72">
        <v>0</v>
      </c>
      <c r="J358" s="72">
        <v>1.0013580322265625E-4</v>
      </c>
      <c r="K358" s="72">
        <v>0</v>
      </c>
      <c r="L358" s="72" t="s">
        <v>691</v>
      </c>
      <c r="M358" s="72">
        <v>0</v>
      </c>
      <c r="N358" s="72" t="s">
        <v>691</v>
      </c>
    </row>
    <row r="359" spans="1:14" x14ac:dyDescent="0.2">
      <c r="A359" s="14" t="s">
        <v>621</v>
      </c>
      <c r="B359" s="71">
        <v>55031</v>
      </c>
      <c r="C359" s="71">
        <v>0</v>
      </c>
      <c r="D359" s="72">
        <v>0</v>
      </c>
      <c r="E359" s="72" t="s">
        <v>621</v>
      </c>
      <c r="F359" s="24"/>
      <c r="G359" s="72">
        <v>0</v>
      </c>
      <c r="H359" s="72">
        <v>3.9887428283691406E-4</v>
      </c>
      <c r="I359" s="72">
        <v>0</v>
      </c>
      <c r="J359" s="72">
        <v>1.0013580322265625E-4</v>
      </c>
      <c r="K359" s="72">
        <v>0</v>
      </c>
      <c r="L359" s="72" t="s">
        <v>691</v>
      </c>
      <c r="M359" s="72">
        <v>0</v>
      </c>
      <c r="N359" s="72" t="s">
        <v>691</v>
      </c>
    </row>
    <row r="360" spans="1:14" x14ac:dyDescent="0.2">
      <c r="A360" s="14" t="s">
        <v>622</v>
      </c>
      <c r="B360" s="71">
        <v>55061</v>
      </c>
      <c r="C360" s="71">
        <v>0</v>
      </c>
      <c r="D360" s="72">
        <v>0</v>
      </c>
      <c r="E360" s="72" t="s">
        <v>622</v>
      </c>
      <c r="F360" s="24"/>
      <c r="G360" s="72">
        <v>0</v>
      </c>
      <c r="H360" s="72">
        <v>3.9887428283691406E-4</v>
      </c>
      <c r="I360" s="72">
        <v>0</v>
      </c>
      <c r="J360" s="72">
        <v>1.0013580322265625E-4</v>
      </c>
      <c r="K360" s="72">
        <v>0</v>
      </c>
      <c r="L360" s="72" t="s">
        <v>691</v>
      </c>
      <c r="M360" s="72">
        <v>0</v>
      </c>
      <c r="N360" s="72" t="s">
        <v>691</v>
      </c>
    </row>
    <row r="361" spans="1:14" x14ac:dyDescent="0.2">
      <c r="A361" s="14" t="s">
        <v>623</v>
      </c>
      <c r="B361" s="71">
        <v>55092</v>
      </c>
      <c r="C361" s="71">
        <v>0</v>
      </c>
      <c r="D361" s="72">
        <v>0</v>
      </c>
      <c r="E361" s="72" t="s">
        <v>623</v>
      </c>
      <c r="F361" s="24"/>
      <c r="G361" s="72">
        <v>0</v>
      </c>
      <c r="H361" s="72">
        <v>3.9887428283691406E-4</v>
      </c>
      <c r="I361" s="72">
        <v>0</v>
      </c>
      <c r="J361" s="72">
        <v>1.0013580322265625E-4</v>
      </c>
      <c r="K361" s="72">
        <v>0</v>
      </c>
      <c r="L361" s="72" t="s">
        <v>691</v>
      </c>
      <c r="M361" s="72">
        <v>0</v>
      </c>
      <c r="N361" s="72" t="s">
        <v>691</v>
      </c>
    </row>
    <row r="362" spans="1:14" x14ac:dyDescent="0.2">
      <c r="A362" s="14" t="s">
        <v>624</v>
      </c>
      <c r="B362" s="71">
        <v>55122</v>
      </c>
      <c r="C362" s="71">
        <v>0</v>
      </c>
      <c r="D362" s="72">
        <v>0</v>
      </c>
      <c r="E362" s="72" t="s">
        <v>624</v>
      </c>
      <c r="F362" s="24"/>
      <c r="G362" s="72">
        <v>0</v>
      </c>
      <c r="H362" s="72">
        <v>3.9887428283691406E-4</v>
      </c>
      <c r="I362" s="72">
        <v>0</v>
      </c>
      <c r="J362" s="72">
        <v>1.0013580322265625E-4</v>
      </c>
      <c r="K362" s="72">
        <v>0</v>
      </c>
      <c r="L362" s="72" t="s">
        <v>691</v>
      </c>
      <c r="M362" s="72">
        <v>0</v>
      </c>
      <c r="N362" s="72" t="s">
        <v>691</v>
      </c>
    </row>
    <row r="363" spans="1:14" x14ac:dyDescent="0.2">
      <c r="A363" s="14" t="s">
        <v>625</v>
      </c>
      <c r="B363" s="71">
        <v>55153</v>
      </c>
      <c r="C363" s="71">
        <v>0</v>
      </c>
      <c r="D363" s="72">
        <v>0</v>
      </c>
      <c r="E363" s="72" t="s">
        <v>625</v>
      </c>
      <c r="F363" s="24"/>
      <c r="G363" s="72">
        <v>0</v>
      </c>
      <c r="H363" s="72">
        <v>3.9887428283691406E-4</v>
      </c>
      <c r="I363" s="72">
        <v>0</v>
      </c>
      <c r="J363" s="72">
        <v>1.0013580322265625E-4</v>
      </c>
      <c r="K363" s="72">
        <v>0</v>
      </c>
      <c r="L363" s="72" t="s">
        <v>691</v>
      </c>
      <c r="M363" s="72">
        <v>0</v>
      </c>
      <c r="N363" s="72" t="s">
        <v>691</v>
      </c>
    </row>
    <row r="364" spans="1:14" x14ac:dyDescent="0.2">
      <c r="A364" s="14" t="s">
        <v>626</v>
      </c>
      <c r="B364" s="71">
        <v>55184</v>
      </c>
      <c r="C364" s="71">
        <v>0</v>
      </c>
      <c r="D364" s="72">
        <v>0</v>
      </c>
      <c r="E364" s="72" t="s">
        <v>626</v>
      </c>
      <c r="F364" s="24"/>
      <c r="G364" s="72">
        <v>0</v>
      </c>
      <c r="H364" s="72">
        <v>3.9887428283691406E-4</v>
      </c>
      <c r="I364" s="72">
        <v>0</v>
      </c>
      <c r="J364" s="72">
        <v>1.0013580322265625E-4</v>
      </c>
      <c r="K364" s="72">
        <v>0</v>
      </c>
      <c r="L364" s="72" t="s">
        <v>691</v>
      </c>
      <c r="M364" s="72">
        <v>0</v>
      </c>
      <c r="N364" s="72" t="s">
        <v>691</v>
      </c>
    </row>
    <row r="365" spans="1:14" x14ac:dyDescent="0.2">
      <c r="A365" s="14" t="s">
        <v>627</v>
      </c>
      <c r="B365" s="71">
        <v>55212</v>
      </c>
      <c r="C365" s="71">
        <v>0</v>
      </c>
      <c r="D365" s="72">
        <v>0</v>
      </c>
      <c r="E365" s="72" t="s">
        <v>627</v>
      </c>
      <c r="F365" s="24"/>
      <c r="G365" s="72">
        <v>0</v>
      </c>
      <c r="H365" s="72">
        <v>3.9887428283691406E-4</v>
      </c>
      <c r="I365" s="72">
        <v>0</v>
      </c>
      <c r="J365" s="72">
        <v>1.0013580322265625E-4</v>
      </c>
      <c r="K365" s="72">
        <v>0</v>
      </c>
      <c r="L365" s="72" t="s">
        <v>691</v>
      </c>
      <c r="M365" s="72">
        <v>0</v>
      </c>
      <c r="N365" s="72" t="s">
        <v>691</v>
      </c>
    </row>
    <row r="366" spans="1:14" x14ac:dyDescent="0.2">
      <c r="A366" s="14" t="s">
        <v>628</v>
      </c>
      <c r="B366" s="71">
        <v>55243</v>
      </c>
      <c r="C366" s="71">
        <v>0</v>
      </c>
      <c r="D366" s="72">
        <v>0</v>
      </c>
      <c r="E366" s="72" t="s">
        <v>628</v>
      </c>
      <c r="F366" s="24"/>
      <c r="G366" s="72">
        <v>0</v>
      </c>
      <c r="H366" s="72">
        <v>3.9887428283691406E-4</v>
      </c>
      <c r="I366" s="72">
        <v>0</v>
      </c>
      <c r="J366" s="72">
        <v>1.0013580322265625E-4</v>
      </c>
      <c r="K366" s="72">
        <v>0</v>
      </c>
      <c r="L366" s="72" t="s">
        <v>691</v>
      </c>
      <c r="M366" s="72">
        <v>0</v>
      </c>
      <c r="N366" s="72" t="s">
        <v>691</v>
      </c>
    </row>
    <row r="367" spans="1:14" x14ac:dyDescent="0.2">
      <c r="A367" s="14" t="s">
        <v>629</v>
      </c>
      <c r="B367" s="71">
        <v>55273</v>
      </c>
      <c r="C367" s="71">
        <v>0</v>
      </c>
      <c r="D367" s="72">
        <v>0</v>
      </c>
      <c r="E367" s="72" t="s">
        <v>629</v>
      </c>
      <c r="F367" s="24"/>
      <c r="G367" s="72">
        <v>0</v>
      </c>
      <c r="H367" s="72">
        <v>3.9887428283691406E-4</v>
      </c>
      <c r="I367" s="72">
        <v>0</v>
      </c>
      <c r="J367" s="72">
        <v>1.0013580322265625E-4</v>
      </c>
      <c r="K367" s="72">
        <v>0</v>
      </c>
      <c r="L367" s="72" t="s">
        <v>691</v>
      </c>
      <c r="M367" s="72">
        <v>0</v>
      </c>
      <c r="N367" s="72" t="s">
        <v>691</v>
      </c>
    </row>
    <row r="368" spans="1:14" x14ac:dyDescent="0.2">
      <c r="A368" s="14" t="s">
        <v>630</v>
      </c>
      <c r="B368" s="71">
        <v>55304</v>
      </c>
      <c r="C368" s="71">
        <v>0</v>
      </c>
      <c r="D368" s="72">
        <v>0</v>
      </c>
      <c r="E368" s="72" t="s">
        <v>630</v>
      </c>
      <c r="F368" s="24"/>
      <c r="G368" s="72">
        <v>0</v>
      </c>
      <c r="H368" s="72">
        <v>3.9887428283691406E-4</v>
      </c>
      <c r="I368" s="72">
        <v>0</v>
      </c>
      <c r="J368" s="72">
        <v>1.0013580322265625E-4</v>
      </c>
      <c r="K368" s="72">
        <v>0</v>
      </c>
      <c r="L368" s="72" t="s">
        <v>691</v>
      </c>
      <c r="M368" s="72">
        <v>0</v>
      </c>
      <c r="N368" s="72" t="s">
        <v>691</v>
      </c>
    </row>
    <row r="369" spans="1:14" x14ac:dyDescent="0.2">
      <c r="A369" s="14" t="s">
        <v>631</v>
      </c>
      <c r="B369" s="71">
        <v>55334</v>
      </c>
      <c r="C369" s="71">
        <v>0</v>
      </c>
      <c r="D369" s="72">
        <v>0</v>
      </c>
      <c r="E369" s="72" t="s">
        <v>631</v>
      </c>
      <c r="F369" s="24"/>
      <c r="G369" s="72">
        <v>0</v>
      </c>
      <c r="H369" s="72">
        <v>3.9887428283691406E-4</v>
      </c>
      <c r="I369" s="72">
        <v>0</v>
      </c>
      <c r="J369" s="72">
        <v>1.0013580322265625E-4</v>
      </c>
      <c r="K369" s="72">
        <v>0</v>
      </c>
      <c r="L369" s="72" t="s">
        <v>691</v>
      </c>
      <c r="M369" s="72">
        <v>0</v>
      </c>
      <c r="N369" s="72" t="s">
        <v>691</v>
      </c>
    </row>
    <row r="370" spans="1:14" x14ac:dyDescent="0.2">
      <c r="A370" s="14" t="s">
        <v>632</v>
      </c>
      <c r="B370" s="71">
        <v>55365</v>
      </c>
      <c r="C370" s="71">
        <v>0</v>
      </c>
      <c r="D370" s="72">
        <v>0</v>
      </c>
      <c r="E370" s="72" t="s">
        <v>632</v>
      </c>
      <c r="F370" s="24"/>
      <c r="G370" s="72">
        <v>0</v>
      </c>
      <c r="H370" s="72">
        <v>3.9887428283691406E-4</v>
      </c>
      <c r="I370" s="72">
        <v>0</v>
      </c>
      <c r="J370" s="72">
        <v>1.0013580322265625E-4</v>
      </c>
      <c r="K370" s="72">
        <v>0</v>
      </c>
      <c r="L370" s="72" t="s">
        <v>691</v>
      </c>
      <c r="M370" s="72">
        <v>0</v>
      </c>
      <c r="N370" s="72" t="s">
        <v>691</v>
      </c>
    </row>
    <row r="371" spans="1:14" x14ac:dyDescent="0.2">
      <c r="A371" s="14" t="s">
        <v>633</v>
      </c>
      <c r="B371" s="71">
        <v>55396</v>
      </c>
      <c r="C371" s="71">
        <v>0</v>
      </c>
      <c r="D371" s="72">
        <v>0</v>
      </c>
      <c r="E371" s="72" t="s">
        <v>633</v>
      </c>
      <c r="F371" s="24"/>
      <c r="G371" s="72">
        <v>0</v>
      </c>
      <c r="H371" s="72">
        <v>3.9887428283691406E-4</v>
      </c>
      <c r="I371" s="72">
        <v>0</v>
      </c>
      <c r="J371" s="72">
        <v>1.0013580322265625E-4</v>
      </c>
      <c r="K371" s="72">
        <v>0</v>
      </c>
      <c r="L371" s="72" t="s">
        <v>691</v>
      </c>
      <c r="M371" s="72">
        <v>0</v>
      </c>
      <c r="N371" s="72" t="s">
        <v>691</v>
      </c>
    </row>
    <row r="372" spans="1:14" x14ac:dyDescent="0.2">
      <c r="A372" s="14" t="s">
        <v>634</v>
      </c>
      <c r="B372" s="71">
        <v>55426</v>
      </c>
      <c r="C372" s="71">
        <v>0</v>
      </c>
      <c r="D372" s="72">
        <v>0</v>
      </c>
      <c r="E372" s="72" t="s">
        <v>634</v>
      </c>
      <c r="F372" s="24"/>
      <c r="G372" s="72">
        <v>0</v>
      </c>
      <c r="H372" s="72">
        <v>3.9887428283691406E-4</v>
      </c>
      <c r="I372" s="72">
        <v>0</v>
      </c>
      <c r="J372" s="72">
        <v>1.0013580322265625E-4</v>
      </c>
      <c r="K372" s="72">
        <v>0</v>
      </c>
      <c r="L372" s="72" t="s">
        <v>691</v>
      </c>
      <c r="M372" s="72">
        <v>0</v>
      </c>
      <c r="N372" s="72" t="s">
        <v>691</v>
      </c>
    </row>
    <row r="373" spans="1:14" x14ac:dyDescent="0.2">
      <c r="A373" s="14" t="s">
        <v>635</v>
      </c>
      <c r="B373" s="71">
        <v>55457</v>
      </c>
      <c r="C373" s="71">
        <v>0</v>
      </c>
      <c r="D373" s="72">
        <v>0</v>
      </c>
      <c r="E373" s="72" t="s">
        <v>635</v>
      </c>
      <c r="F373" s="24"/>
      <c r="G373" s="72">
        <v>0</v>
      </c>
      <c r="H373" s="72">
        <v>3.9887428283691406E-4</v>
      </c>
      <c r="I373" s="72">
        <v>0</v>
      </c>
      <c r="J373" s="72">
        <v>1.0013580322265625E-4</v>
      </c>
      <c r="K373" s="72">
        <v>0</v>
      </c>
      <c r="L373" s="72" t="s">
        <v>691</v>
      </c>
      <c r="M373" s="72">
        <v>0</v>
      </c>
      <c r="N373" s="72" t="s">
        <v>691</v>
      </c>
    </row>
    <row r="374" spans="1:14" x14ac:dyDescent="0.2">
      <c r="A374" s="14" t="s">
        <v>636</v>
      </c>
      <c r="B374" s="71">
        <v>55487</v>
      </c>
      <c r="C374" s="71">
        <v>0</v>
      </c>
      <c r="D374" s="72">
        <v>0</v>
      </c>
      <c r="E374" s="72" t="s">
        <v>636</v>
      </c>
      <c r="F374" s="24"/>
      <c r="G374" s="72">
        <v>0</v>
      </c>
      <c r="H374" s="72">
        <v>3.9887428283691406E-4</v>
      </c>
      <c r="I374" s="72">
        <v>0</v>
      </c>
      <c r="J374" s="72">
        <v>1.0013580322265625E-4</v>
      </c>
      <c r="K374" s="72">
        <v>0</v>
      </c>
      <c r="L374" s="72" t="s">
        <v>691</v>
      </c>
      <c r="M374" s="72">
        <v>0</v>
      </c>
      <c r="N374" s="72" t="s">
        <v>691</v>
      </c>
    </row>
    <row r="375" spans="1:14" x14ac:dyDescent="0.2">
      <c r="A375" s="14" t="s">
        <v>637</v>
      </c>
      <c r="B375" s="71">
        <v>55518</v>
      </c>
      <c r="C375" s="71">
        <v>0</v>
      </c>
      <c r="D375" s="72">
        <v>0</v>
      </c>
      <c r="E375" s="72" t="s">
        <v>637</v>
      </c>
      <c r="F375" s="29"/>
      <c r="G375" s="72">
        <v>0</v>
      </c>
      <c r="H375" s="72">
        <v>3.9887428283691406E-4</v>
      </c>
      <c r="I375" s="72">
        <v>0</v>
      </c>
      <c r="J375" s="72">
        <v>1.0013580322265625E-4</v>
      </c>
      <c r="K375" s="72">
        <v>0</v>
      </c>
      <c r="L375" s="72" t="s">
        <v>691</v>
      </c>
      <c r="M375" s="72">
        <v>0</v>
      </c>
      <c r="N375" s="72" t="s">
        <v>691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4" t="s">
        <v>38</v>
      </c>
      <c r="B377" s="34"/>
      <c r="C377" s="34"/>
      <c r="D377" s="34"/>
      <c r="E377" s="34"/>
      <c r="F377" s="34"/>
      <c r="G377" s="34"/>
      <c r="H377" s="34"/>
      <c r="I377" s="34"/>
      <c r="J377" s="34"/>
      <c r="K377" s="34"/>
      <c r="L377" s="34"/>
      <c r="M377" s="34"/>
      <c r="N377" s="34"/>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43" t="s">
        <v>8</v>
      </c>
      <c r="D1" s="43"/>
      <c r="E1" s="43"/>
      <c r="F1" s="43"/>
      <c r="G1" s="43"/>
      <c r="H1" s="43"/>
      <c r="I1" s="43"/>
      <c r="J1" s="43"/>
      <c r="K1" s="43"/>
      <c r="L1" s="43"/>
    </row>
    <row r="2" spans="1:12" ht="3.75" customHeight="1" x14ac:dyDescent="0.2"/>
    <row r="3" spans="1:12" ht="15.75" x14ac:dyDescent="0.2">
      <c r="A3" s="44" t="s">
        <v>154</v>
      </c>
      <c r="B3" s="44"/>
      <c r="C3" s="44"/>
      <c r="D3" s="44"/>
      <c r="E3" s="44"/>
      <c r="F3" s="44"/>
      <c r="G3" s="44"/>
      <c r="H3" s="44"/>
      <c r="I3" s="44"/>
      <c r="J3" s="44"/>
      <c r="K3" s="44"/>
      <c r="L3" s="44"/>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4" t="s">
        <v>38</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34" t="s">
        <v>38</v>
      </c>
      <c r="B39" s="34"/>
      <c r="C39" s="34"/>
      <c r="D39" s="34"/>
      <c r="E39" s="34"/>
      <c r="F39" s="34"/>
      <c r="G39" s="34"/>
      <c r="H39" s="34"/>
      <c r="I39" s="34"/>
      <c r="J39" s="34"/>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165</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34" t="s">
        <v>38</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43" t="s">
        <v>8</v>
      </c>
      <c r="D1" s="43"/>
      <c r="E1" s="43"/>
      <c r="F1" s="43"/>
      <c r="G1" s="43"/>
      <c r="H1" s="43"/>
      <c r="I1" s="43"/>
      <c r="J1" s="43"/>
      <c r="K1" s="43"/>
    </row>
    <row r="2" spans="1:11" ht="3.75" customHeight="1" x14ac:dyDescent="0.2"/>
    <row r="3" spans="1:11" ht="15.75" x14ac:dyDescent="0.2">
      <c r="A3" s="44" t="s">
        <v>640</v>
      </c>
      <c r="B3" s="44"/>
      <c r="C3" s="44"/>
      <c r="D3" s="44"/>
      <c r="E3" s="44"/>
      <c r="F3" s="44"/>
      <c r="G3" s="44"/>
      <c r="H3" s="44"/>
      <c r="I3" s="44"/>
      <c r="J3" s="44"/>
      <c r="K3" s="44"/>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687</v>
      </c>
      <c r="E8" s="18" t="s">
        <v>676</v>
      </c>
      <c r="F8" s="25" t="s">
        <v>173</v>
      </c>
      <c r="G8" s="28" t="s">
        <v>688</v>
      </c>
      <c r="H8" s="18" t="s">
        <v>677</v>
      </c>
      <c r="I8" s="18" t="s">
        <v>678</v>
      </c>
      <c r="J8" s="18" t="s">
        <v>679</v>
      </c>
      <c r="K8" s="20">
        <v>500000000</v>
      </c>
    </row>
    <row r="9" spans="1:11" x14ac:dyDescent="0.2">
      <c r="A9" s="18" t="s">
        <v>691</v>
      </c>
      <c r="B9" s="18" t="s">
        <v>691</v>
      </c>
      <c r="C9" s="18" t="s">
        <v>691</v>
      </c>
      <c r="D9" s="18" t="s">
        <v>691</v>
      </c>
      <c r="E9" s="18" t="s">
        <v>691</v>
      </c>
      <c r="F9" s="25" t="s">
        <v>691</v>
      </c>
      <c r="G9" s="28" t="s">
        <v>691</v>
      </c>
      <c r="H9" s="18" t="s">
        <v>691</v>
      </c>
      <c r="I9" s="18" t="s">
        <v>691</v>
      </c>
      <c r="J9" s="18" t="s">
        <v>691</v>
      </c>
      <c r="K9" s="20" t="s">
        <v>691</v>
      </c>
    </row>
    <row r="10" spans="1:11" x14ac:dyDescent="0.2">
      <c r="A10" s="18" t="s">
        <v>691</v>
      </c>
      <c r="B10" s="18" t="s">
        <v>691</v>
      </c>
      <c r="C10" s="18" t="s">
        <v>691</v>
      </c>
      <c r="D10" s="18" t="s">
        <v>691</v>
      </c>
      <c r="E10" s="18" t="s">
        <v>691</v>
      </c>
      <c r="F10" s="25" t="s">
        <v>691</v>
      </c>
      <c r="G10" s="28" t="s">
        <v>691</v>
      </c>
      <c r="H10" s="18" t="s">
        <v>691</v>
      </c>
      <c r="I10" s="18" t="s">
        <v>691</v>
      </c>
      <c r="J10" s="18" t="s">
        <v>691</v>
      </c>
      <c r="K10" s="20" t="s">
        <v>691</v>
      </c>
    </row>
    <row r="11" spans="1:11" x14ac:dyDescent="0.2">
      <c r="A11" s="18" t="s">
        <v>691</v>
      </c>
      <c r="B11" s="18" t="s">
        <v>691</v>
      </c>
      <c r="C11" s="18" t="s">
        <v>691</v>
      </c>
      <c r="D11" s="18" t="s">
        <v>691</v>
      </c>
      <c r="E11" s="18" t="s">
        <v>691</v>
      </c>
      <c r="F11" s="25" t="s">
        <v>691</v>
      </c>
      <c r="G11" s="28" t="s">
        <v>691</v>
      </c>
      <c r="H11" s="18" t="s">
        <v>691</v>
      </c>
      <c r="I11" s="18" t="s">
        <v>691</v>
      </c>
      <c r="J11" s="18" t="s">
        <v>691</v>
      </c>
      <c r="K11" s="20" t="s">
        <v>691</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45" t="s">
        <v>27</v>
      </c>
      <c r="B15" s="45"/>
      <c r="C15" s="45"/>
      <c r="D15" s="26">
        <v>500000000</v>
      </c>
      <c r="E15" s="36"/>
      <c r="F15" s="36"/>
      <c r="G15" s="1"/>
      <c r="H15" s="1"/>
      <c r="I15" s="1"/>
      <c r="J15" s="1"/>
      <c r="K15" s="1"/>
    </row>
    <row r="16" spans="1:11" x14ac:dyDescent="0.2">
      <c r="A16" s="45" t="s">
        <v>28</v>
      </c>
      <c r="B16" s="45"/>
      <c r="C16" s="45"/>
      <c r="D16" s="30">
        <v>1E-4</v>
      </c>
      <c r="E16" s="35"/>
      <c r="F16" s="35"/>
      <c r="G16" s="1"/>
      <c r="H16" s="1"/>
      <c r="I16" s="1"/>
      <c r="J16" s="1"/>
      <c r="K16" s="1"/>
    </row>
    <row r="17" spans="1:11" x14ac:dyDescent="0.2">
      <c r="A17" s="45" t="s">
        <v>30</v>
      </c>
      <c r="B17" s="45"/>
      <c r="C17" s="45"/>
      <c r="D17" s="27">
        <v>9.5397260273972595</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34" t="s">
        <v>38</v>
      </c>
      <c r="B20" s="34"/>
      <c r="C20" s="34"/>
      <c r="D20" s="34"/>
      <c r="E20" s="34"/>
      <c r="F20" s="34"/>
      <c r="G20" s="34"/>
      <c r="H20" s="34"/>
      <c r="I20" s="34"/>
      <c r="J20" s="34"/>
      <c r="K20" s="34"/>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31</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53" t="s">
        <v>34</v>
      </c>
      <c r="B7" s="53"/>
      <c r="C7" s="53" t="s">
        <v>35</v>
      </c>
      <c r="D7" s="53"/>
      <c r="E7" s="53" t="s">
        <v>36</v>
      </c>
      <c r="F7" s="53"/>
      <c r="G7" s="54" t="s">
        <v>37</v>
      </c>
      <c r="H7" s="54"/>
    </row>
    <row r="8" spans="1:10" x14ac:dyDescent="0.2">
      <c r="A8" s="51" t="s">
        <v>166</v>
      </c>
      <c r="B8" s="51"/>
      <c r="C8" s="51" t="s">
        <v>169</v>
      </c>
      <c r="D8" s="51"/>
      <c r="E8" s="52" t="s">
        <v>168</v>
      </c>
      <c r="F8" s="52"/>
      <c r="G8" s="51" t="s">
        <v>170</v>
      </c>
      <c r="H8" s="51"/>
    </row>
    <row r="9" spans="1:10" x14ac:dyDescent="0.2">
      <c r="A9" s="51" t="s">
        <v>691</v>
      </c>
      <c r="B9" s="51"/>
      <c r="C9" s="51" t="s">
        <v>691</v>
      </c>
      <c r="D9" s="51"/>
      <c r="E9" s="52" t="s">
        <v>691</v>
      </c>
      <c r="F9" s="52"/>
      <c r="G9" s="51" t="s">
        <v>691</v>
      </c>
      <c r="H9" s="51"/>
    </row>
    <row r="10" spans="1:10" x14ac:dyDescent="0.2">
      <c r="A10" s="51" t="s">
        <v>691</v>
      </c>
      <c r="B10" s="51"/>
      <c r="C10" s="51" t="s">
        <v>691</v>
      </c>
      <c r="D10" s="51"/>
      <c r="E10" s="52" t="s">
        <v>691</v>
      </c>
      <c r="F10" s="52"/>
      <c r="G10" s="51" t="s">
        <v>691</v>
      </c>
      <c r="H10" s="51"/>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53" t="s">
        <v>34</v>
      </c>
      <c r="B14" s="53"/>
      <c r="C14" s="53" t="s">
        <v>35</v>
      </c>
      <c r="D14" s="53"/>
      <c r="E14" s="53" t="s">
        <v>36</v>
      </c>
      <c r="F14" s="53"/>
    </row>
    <row r="15" spans="1:10" x14ac:dyDescent="0.2">
      <c r="A15" s="51" t="s">
        <v>166</v>
      </c>
      <c r="B15" s="51"/>
      <c r="C15" s="51" t="s">
        <v>167</v>
      </c>
      <c r="D15" s="51"/>
      <c r="E15" s="52" t="s">
        <v>168</v>
      </c>
      <c r="F15" s="52"/>
    </row>
    <row r="16" spans="1:10" x14ac:dyDescent="0.2">
      <c r="A16" s="51" t="s">
        <v>691</v>
      </c>
      <c r="B16" s="51"/>
      <c r="C16" s="51" t="s">
        <v>691</v>
      </c>
      <c r="D16" s="51"/>
      <c r="E16" s="52" t="s">
        <v>691</v>
      </c>
      <c r="F16" s="52"/>
    </row>
    <row r="17" spans="1:10" x14ac:dyDescent="0.2">
      <c r="A17" s="51" t="s">
        <v>691</v>
      </c>
      <c r="B17" s="51"/>
      <c r="C17" s="51" t="s">
        <v>691</v>
      </c>
      <c r="D17" s="51"/>
      <c r="E17" s="52" t="s">
        <v>691</v>
      </c>
      <c r="F17" s="52"/>
    </row>
    <row r="18" spans="1:10" ht="3.75" customHeight="1" x14ac:dyDescent="0.2">
      <c r="A18" s="12"/>
      <c r="B18" s="12"/>
      <c r="C18" s="12"/>
      <c r="D18" s="12"/>
      <c r="E18" s="12"/>
      <c r="F18" s="12"/>
      <c r="G18" s="12"/>
      <c r="H18" s="12"/>
      <c r="I18" s="12"/>
      <c r="J18" s="12"/>
    </row>
    <row r="19" spans="1:10" x14ac:dyDescent="0.2">
      <c r="A19" s="34" t="s">
        <v>38</v>
      </c>
      <c r="B19" s="34"/>
      <c r="C19" s="34"/>
      <c r="D19" s="34"/>
      <c r="E19" s="34"/>
      <c r="F19" s="34"/>
      <c r="G19" s="34"/>
      <c r="H19" s="34"/>
      <c r="I19" s="34"/>
      <c r="J19" s="34"/>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31" t="s">
        <v>45</v>
      </c>
      <c r="B7" s="31"/>
      <c r="C7" s="31"/>
      <c r="D7" s="31"/>
      <c r="E7" s="31"/>
      <c r="F7" s="31"/>
      <c r="G7" s="37">
        <v>500000000</v>
      </c>
      <c r="H7" s="37"/>
      <c r="I7" s="37"/>
      <c r="J7" s="3" t="s">
        <v>41</v>
      </c>
    </row>
    <row r="8" spans="1:10" x14ac:dyDescent="0.2">
      <c r="A8" s="31" t="s">
        <v>46</v>
      </c>
      <c r="B8" s="31"/>
      <c r="C8" s="31"/>
      <c r="D8" s="31"/>
      <c r="E8" s="31"/>
      <c r="F8" s="31"/>
      <c r="G8" s="37">
        <v>608615789.63999999</v>
      </c>
      <c r="H8" s="37"/>
      <c r="I8" s="37"/>
      <c r="J8" s="3" t="s">
        <v>42</v>
      </c>
    </row>
    <row r="9" spans="1:10" x14ac:dyDescent="0.2">
      <c r="A9" s="31" t="s">
        <v>47</v>
      </c>
      <c r="B9" s="31"/>
      <c r="C9" s="31"/>
      <c r="D9" s="31"/>
      <c r="E9" s="31"/>
      <c r="F9" s="31"/>
      <c r="G9" s="37">
        <v>2500000</v>
      </c>
      <c r="H9" s="37"/>
      <c r="I9" s="37"/>
      <c r="J9" s="3" t="s">
        <v>43</v>
      </c>
    </row>
    <row r="10" spans="1:10" x14ac:dyDescent="0.2">
      <c r="A10" s="31" t="s">
        <v>48</v>
      </c>
      <c r="B10" s="31"/>
      <c r="C10" s="31"/>
      <c r="D10" s="31"/>
      <c r="E10" s="31"/>
      <c r="F10" s="31"/>
      <c r="G10" s="37">
        <v>0</v>
      </c>
      <c r="H10" s="37"/>
      <c r="I10" s="37"/>
      <c r="J10" s="3" t="s">
        <v>44</v>
      </c>
    </row>
    <row r="11" spans="1:10" x14ac:dyDescent="0.2">
      <c r="A11" s="31" t="s">
        <v>49</v>
      </c>
      <c r="B11" s="31"/>
      <c r="C11" s="31"/>
      <c r="D11" s="31"/>
      <c r="E11" s="31"/>
      <c r="F11" s="31"/>
      <c r="G11" s="41">
        <v>0.22223157928000004</v>
      </c>
      <c r="H11" s="41"/>
      <c r="I11" s="41"/>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7">
        <v>577551119.72617042</v>
      </c>
      <c r="H15" s="37"/>
      <c r="I15" s="37"/>
      <c r="J15" s="3" t="s">
        <v>59</v>
      </c>
    </row>
    <row r="16" spans="1:10" x14ac:dyDescent="0.2">
      <c r="A16" s="31" t="s">
        <v>52</v>
      </c>
      <c r="B16" s="31"/>
      <c r="C16" s="31"/>
      <c r="D16" s="31"/>
      <c r="E16" s="31"/>
      <c r="F16" s="31"/>
      <c r="G16" s="41">
        <v>1.1551022394523409</v>
      </c>
      <c r="H16" s="41"/>
      <c r="I16" s="41"/>
      <c r="J16" s="3"/>
    </row>
    <row r="17" spans="1:10" x14ac:dyDescent="0.2">
      <c r="A17" s="32" t="s">
        <v>53</v>
      </c>
      <c r="B17" s="32"/>
      <c r="C17" s="32"/>
      <c r="D17" s="32"/>
      <c r="E17" s="32"/>
      <c r="F17" s="32"/>
      <c r="G17" s="42" t="s">
        <v>171</v>
      </c>
      <c r="H17" s="42"/>
      <c r="I17" s="42"/>
      <c r="J17" s="3"/>
    </row>
    <row r="18" spans="1:10" x14ac:dyDescent="0.2">
      <c r="A18" s="32" t="s">
        <v>54</v>
      </c>
      <c r="B18" s="32"/>
      <c r="C18" s="32"/>
      <c r="D18" s="32"/>
      <c r="E18" s="32"/>
      <c r="F18" s="32"/>
      <c r="G18" s="42" t="s">
        <v>171</v>
      </c>
      <c r="H18" s="42"/>
      <c r="I18" s="42"/>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7">
        <v>2500294.827</v>
      </c>
      <c r="H22" s="37"/>
      <c r="I22" s="37"/>
      <c r="J22" s="3" t="s">
        <v>60</v>
      </c>
    </row>
    <row r="23" spans="1:10" x14ac:dyDescent="0.2">
      <c r="A23" s="31" t="s">
        <v>56</v>
      </c>
      <c r="B23" s="31"/>
      <c r="C23" s="31"/>
      <c r="D23" s="31"/>
      <c r="E23" s="31"/>
      <c r="F23" s="31"/>
      <c r="G23" s="37">
        <v>0</v>
      </c>
      <c r="H23" s="37"/>
      <c r="I23" s="37"/>
      <c r="J23" s="3" t="s">
        <v>61</v>
      </c>
    </row>
    <row r="24" spans="1:10" x14ac:dyDescent="0.2">
      <c r="A24" s="31" t="s">
        <v>57</v>
      </c>
      <c r="B24" s="31"/>
      <c r="C24" s="31"/>
      <c r="D24" s="31"/>
      <c r="E24" s="31"/>
      <c r="F24" s="31"/>
      <c r="G24" s="41">
        <v>1.1601028291063409</v>
      </c>
      <c r="H24" s="41"/>
      <c r="I24" s="41"/>
      <c r="J24" s="3"/>
    </row>
    <row r="25" spans="1:10" x14ac:dyDescent="0.2">
      <c r="A25" s="32" t="s">
        <v>58</v>
      </c>
      <c r="B25" s="32"/>
      <c r="C25" s="32"/>
      <c r="D25" s="32"/>
      <c r="E25" s="32"/>
      <c r="F25" s="32"/>
      <c r="G25" s="42" t="s">
        <v>171</v>
      </c>
      <c r="H25" s="42"/>
      <c r="I25" s="42"/>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6">
        <v>74505036.539499998</v>
      </c>
      <c r="H29" s="36"/>
      <c r="I29" s="36"/>
      <c r="J29" s="3" t="s">
        <v>64</v>
      </c>
    </row>
    <row r="30" spans="1:10" x14ac:dyDescent="0.2">
      <c r="A30" s="32" t="s">
        <v>66</v>
      </c>
      <c r="B30" s="32"/>
      <c r="C30" s="32"/>
      <c r="D30" s="32"/>
      <c r="E30" s="32"/>
      <c r="F30" s="32"/>
      <c r="G30" s="36">
        <v>74385036.539499998</v>
      </c>
      <c r="H30" s="36"/>
      <c r="I30" s="36"/>
      <c r="J30" s="3"/>
    </row>
    <row r="31" spans="1:10" x14ac:dyDescent="0.2">
      <c r="A31" s="32" t="s">
        <v>67</v>
      </c>
      <c r="B31" s="32"/>
      <c r="C31" s="32"/>
      <c r="D31" s="32"/>
      <c r="E31" s="32"/>
      <c r="F31" s="32"/>
      <c r="G31" s="36">
        <v>120000</v>
      </c>
      <c r="H31" s="36"/>
      <c r="I31" s="36"/>
      <c r="J31" s="3"/>
    </row>
    <row r="32" spans="1:10" x14ac:dyDescent="0.2">
      <c r="A32" s="32" t="s">
        <v>68</v>
      </c>
      <c r="B32" s="32"/>
      <c r="C32" s="32"/>
      <c r="D32" s="32"/>
      <c r="E32" s="32"/>
      <c r="F32" s="32"/>
      <c r="G32" s="36">
        <v>0</v>
      </c>
      <c r="H32" s="36"/>
      <c r="I32" s="36"/>
      <c r="J32" s="3"/>
    </row>
    <row r="33" spans="1:10" x14ac:dyDescent="0.2">
      <c r="A33" s="32" t="s">
        <v>69</v>
      </c>
      <c r="B33" s="32"/>
      <c r="C33" s="32"/>
      <c r="D33" s="32"/>
      <c r="E33" s="32"/>
      <c r="F33" s="32"/>
      <c r="G33" s="36">
        <v>0</v>
      </c>
      <c r="H33" s="36"/>
      <c r="I33" s="36"/>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6">
        <v>611115789.63979995</v>
      </c>
      <c r="H35" s="36"/>
      <c r="I35" s="36"/>
      <c r="J35" s="3" t="s">
        <v>74</v>
      </c>
    </row>
    <row r="36" spans="1:10" x14ac:dyDescent="0.2">
      <c r="A36" s="32" t="s">
        <v>71</v>
      </c>
      <c r="B36" s="32"/>
      <c r="C36" s="32"/>
      <c r="D36" s="32"/>
      <c r="E36" s="32"/>
      <c r="F36" s="32"/>
      <c r="G36" s="36">
        <v>608615789.63979995</v>
      </c>
      <c r="H36" s="36"/>
      <c r="I36" s="36"/>
      <c r="J36" s="3"/>
    </row>
    <row r="37" spans="1:10" x14ac:dyDescent="0.2">
      <c r="A37" s="32" t="s">
        <v>72</v>
      </c>
      <c r="B37" s="32"/>
      <c r="C37" s="32"/>
      <c r="D37" s="32"/>
      <c r="E37" s="32"/>
      <c r="F37" s="32"/>
      <c r="G37" s="36">
        <v>2500000</v>
      </c>
      <c r="H37" s="36"/>
      <c r="I37" s="36"/>
      <c r="J37" s="3"/>
    </row>
    <row r="38" spans="1:10" x14ac:dyDescent="0.2">
      <c r="A38" s="32" t="s">
        <v>73</v>
      </c>
      <c r="B38" s="32"/>
      <c r="C38" s="32"/>
      <c r="D38" s="32"/>
      <c r="E38" s="32"/>
      <c r="F38" s="32"/>
      <c r="G38" s="36">
        <v>0</v>
      </c>
      <c r="H38" s="36"/>
      <c r="I38" s="36"/>
      <c r="J38" s="3"/>
    </row>
    <row r="39" spans="1:10" x14ac:dyDescent="0.2">
      <c r="A39" s="32" t="s">
        <v>69</v>
      </c>
      <c r="B39" s="32"/>
      <c r="C39" s="32"/>
      <c r="D39" s="32"/>
      <c r="E39" s="32"/>
      <c r="F39" s="32"/>
      <c r="G39" s="36">
        <v>0</v>
      </c>
      <c r="H39" s="36"/>
      <c r="I39" s="36"/>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6">
        <v>500000</v>
      </c>
      <c r="H41" s="36"/>
      <c r="I41" s="36"/>
      <c r="J41" s="3" t="s">
        <v>75</v>
      </c>
    </row>
    <row r="42" spans="1:10" x14ac:dyDescent="0.2">
      <c r="A42" s="31" t="s">
        <v>79</v>
      </c>
      <c r="B42" s="31"/>
      <c r="C42" s="31"/>
      <c r="D42" s="31"/>
      <c r="E42" s="31"/>
      <c r="F42" s="31"/>
      <c r="G42" s="36">
        <v>78113673.7865244</v>
      </c>
      <c r="H42" s="36"/>
      <c r="I42" s="36"/>
      <c r="J42" s="3" t="s">
        <v>76</v>
      </c>
    </row>
    <row r="43" spans="1:10" x14ac:dyDescent="0.2">
      <c r="A43" s="31" t="s">
        <v>80</v>
      </c>
      <c r="B43" s="31"/>
      <c r="C43" s="31"/>
      <c r="D43" s="31"/>
      <c r="E43" s="31"/>
      <c r="F43" s="31"/>
      <c r="G43" s="36">
        <v>500000000</v>
      </c>
      <c r="H43" s="36"/>
      <c r="I43" s="36"/>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6">
        <v>107007152.39277554</v>
      </c>
      <c r="H45" s="36"/>
      <c r="I45" s="36"/>
      <c r="J45" s="3"/>
    </row>
    <row r="46" spans="1:10" x14ac:dyDescent="0.2">
      <c r="A46" s="32" t="s">
        <v>82</v>
      </c>
      <c r="B46" s="32"/>
      <c r="C46" s="32"/>
      <c r="D46" s="32"/>
      <c r="E46" s="32"/>
      <c r="F46" s="32"/>
      <c r="G46" s="33" t="s">
        <v>171</v>
      </c>
      <c r="H46" s="33"/>
      <c r="I46" s="33"/>
      <c r="J46" s="3"/>
    </row>
    <row r="47" spans="1:10" ht="3.75" customHeight="1" x14ac:dyDescent="0.2">
      <c r="A47" s="12"/>
      <c r="B47" s="12"/>
      <c r="C47" s="12"/>
      <c r="D47" s="12"/>
      <c r="E47" s="12"/>
      <c r="F47" s="12"/>
      <c r="G47" s="12"/>
      <c r="H47" s="12"/>
      <c r="I47" s="12"/>
      <c r="J47" s="12"/>
    </row>
    <row r="48" spans="1:10" x14ac:dyDescent="0.2">
      <c r="A48" s="34" t="s">
        <v>38</v>
      </c>
      <c r="B48" s="34"/>
      <c r="C48" s="34"/>
      <c r="D48" s="34"/>
      <c r="E48" s="34"/>
      <c r="F48" s="34"/>
      <c r="G48" s="34"/>
      <c r="H48" s="34"/>
      <c r="I48" s="34"/>
      <c r="J48" s="34"/>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G13" sqref="G13:I1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1" t="s">
        <v>84</v>
      </c>
      <c r="B7" s="31"/>
      <c r="C7" s="31"/>
      <c r="D7" s="31"/>
      <c r="E7" s="31"/>
      <c r="F7" s="31"/>
      <c r="G7" s="36">
        <v>21353118.8807</v>
      </c>
      <c r="H7" s="36"/>
      <c r="I7" s="36"/>
      <c r="J7" s="3" t="s">
        <v>90</v>
      </c>
    </row>
    <row r="8" spans="1:10" x14ac:dyDescent="0.2">
      <c r="A8" s="31" t="s">
        <v>85</v>
      </c>
      <c r="B8" s="31"/>
      <c r="C8" s="31"/>
      <c r="D8" s="31"/>
      <c r="E8" s="31"/>
      <c r="F8" s="31"/>
      <c r="G8" s="36">
        <v>1424982.6293208466</v>
      </c>
      <c r="H8" s="36"/>
      <c r="I8" s="36"/>
      <c r="J8" s="3" t="s">
        <v>91</v>
      </c>
    </row>
    <row r="9" spans="1:10" x14ac:dyDescent="0.2">
      <c r="A9" s="31" t="s">
        <v>672</v>
      </c>
      <c r="B9" s="31"/>
      <c r="C9" s="31"/>
      <c r="D9" s="31"/>
      <c r="E9" s="31"/>
      <c r="F9" s="31"/>
      <c r="G9" s="36">
        <v>19928136.251379155</v>
      </c>
      <c r="H9" s="36"/>
      <c r="I9" s="36"/>
      <c r="J9" s="3"/>
    </row>
    <row r="10" spans="1:10" x14ac:dyDescent="0.2">
      <c r="A10" s="32" t="s">
        <v>86</v>
      </c>
      <c r="B10" s="31"/>
      <c r="C10" s="31"/>
      <c r="D10" s="31"/>
      <c r="E10" s="31"/>
      <c r="F10" s="31"/>
      <c r="G10" s="33" t="s">
        <v>171</v>
      </c>
      <c r="H10" s="33"/>
      <c r="I10" s="33"/>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7">
        <v>2660490</v>
      </c>
      <c r="H12" s="37"/>
      <c r="I12" s="37"/>
      <c r="J12" s="3" t="s">
        <v>92</v>
      </c>
    </row>
    <row r="13" spans="1:10" x14ac:dyDescent="0.2">
      <c r="A13" s="5" t="s">
        <v>88</v>
      </c>
      <c r="B13" s="5"/>
      <c r="C13" s="5"/>
      <c r="D13" s="5"/>
      <c r="E13" s="5"/>
      <c r="F13" s="5"/>
      <c r="G13" s="36">
        <v>0</v>
      </c>
      <c r="H13" s="36"/>
      <c r="I13" s="36"/>
      <c r="J13" s="3" t="s">
        <v>93</v>
      </c>
    </row>
    <row r="14" spans="1:10" x14ac:dyDescent="0.2">
      <c r="A14" s="31" t="s">
        <v>89</v>
      </c>
      <c r="B14" s="31"/>
      <c r="C14" s="31"/>
      <c r="D14" s="31"/>
      <c r="E14" s="31"/>
      <c r="F14" s="31"/>
      <c r="G14" s="36">
        <v>2660490</v>
      </c>
      <c r="H14" s="36"/>
      <c r="I14" s="36"/>
      <c r="J14" s="3"/>
    </row>
    <row r="15" spans="1:10" ht="3.75" customHeight="1" x14ac:dyDescent="0.2">
      <c r="A15" s="12"/>
      <c r="B15" s="12"/>
      <c r="C15" s="12"/>
      <c r="D15" s="12"/>
      <c r="E15" s="12"/>
      <c r="F15" s="12"/>
      <c r="G15" s="12"/>
      <c r="H15" s="12"/>
      <c r="I15" s="12"/>
      <c r="J15" s="12"/>
    </row>
    <row r="16" spans="1:10" x14ac:dyDescent="0.2">
      <c r="A16" s="34" t="s">
        <v>38</v>
      </c>
      <c r="B16" s="34"/>
      <c r="C16" s="34"/>
      <c r="D16" s="34"/>
      <c r="E16" s="34"/>
      <c r="F16" s="34"/>
      <c r="G16" s="34"/>
      <c r="H16" s="34"/>
      <c r="I16" s="34"/>
      <c r="J16" s="34"/>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A17" sqref="A17:J18"/>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94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2" t="s">
        <v>96</v>
      </c>
      <c r="B7" s="32"/>
      <c r="C7" s="32"/>
      <c r="D7" s="32"/>
      <c r="E7" s="32"/>
      <c r="F7" s="32"/>
      <c r="G7" s="32"/>
      <c r="H7" s="32"/>
      <c r="I7" s="32"/>
      <c r="J7" s="32"/>
    </row>
    <row r="8" spans="1:10" x14ac:dyDescent="0.2">
      <c r="A8" s="31" t="s">
        <v>97</v>
      </c>
      <c r="B8" s="31"/>
      <c r="C8" s="31"/>
      <c r="D8" s="31"/>
      <c r="E8" s="31"/>
      <c r="F8" s="31"/>
      <c r="G8" s="31"/>
      <c r="H8" s="37">
        <v>608615789.63999999</v>
      </c>
      <c r="I8" s="37"/>
      <c r="J8" s="37"/>
    </row>
    <row r="9" spans="1:10" x14ac:dyDescent="0.2">
      <c r="A9" s="32" t="s">
        <v>98</v>
      </c>
      <c r="B9" s="32"/>
      <c r="C9" s="32"/>
      <c r="D9" s="32"/>
      <c r="E9" s="32"/>
      <c r="F9" s="32"/>
      <c r="G9" s="32"/>
      <c r="H9" s="37">
        <v>0</v>
      </c>
      <c r="I9" s="37"/>
      <c r="J9" s="37"/>
    </row>
    <row r="10" spans="1:10" x14ac:dyDescent="0.2">
      <c r="A10" s="15" t="s">
        <v>99</v>
      </c>
      <c r="B10" s="15"/>
      <c r="C10" s="15"/>
      <c r="D10" s="15"/>
      <c r="E10" s="15"/>
      <c r="F10" s="15"/>
      <c r="G10" s="15"/>
      <c r="H10" s="37">
        <v>0</v>
      </c>
      <c r="I10" s="37"/>
      <c r="J10" s="37"/>
    </row>
    <row r="11" spans="1:10" x14ac:dyDescent="0.2">
      <c r="A11" s="31" t="s">
        <v>100</v>
      </c>
      <c r="B11" s="31"/>
      <c r="C11" s="31"/>
      <c r="D11" s="31"/>
      <c r="E11" s="31"/>
      <c r="F11" s="31"/>
      <c r="G11" s="31"/>
      <c r="H11" s="58">
        <v>4458</v>
      </c>
      <c r="I11" s="58"/>
      <c r="J11" s="58"/>
    </row>
    <row r="12" spans="1:10" x14ac:dyDescent="0.2">
      <c r="A12" s="31" t="s">
        <v>101</v>
      </c>
      <c r="B12" s="31"/>
      <c r="C12" s="31"/>
      <c r="D12" s="31"/>
      <c r="E12" s="31"/>
      <c r="F12" s="31"/>
      <c r="G12" s="31"/>
      <c r="H12" s="58">
        <v>7033</v>
      </c>
      <c r="I12" s="58"/>
      <c r="J12" s="58"/>
    </row>
    <row r="13" spans="1:10" x14ac:dyDescent="0.2">
      <c r="A13" s="31" t="s">
        <v>102</v>
      </c>
      <c r="B13" s="31"/>
      <c r="C13" s="31"/>
      <c r="D13" s="31"/>
      <c r="E13" s="31"/>
      <c r="F13" s="31"/>
      <c r="G13" s="31"/>
      <c r="H13" s="37">
        <v>136522.1600807537</v>
      </c>
      <c r="I13" s="37"/>
      <c r="J13" s="37"/>
    </row>
    <row r="14" spans="1:10" x14ac:dyDescent="0.2">
      <c r="A14" s="31" t="s">
        <v>103</v>
      </c>
      <c r="B14" s="31"/>
      <c r="C14" s="31"/>
      <c r="D14" s="31"/>
      <c r="E14" s="31"/>
      <c r="F14" s="31"/>
      <c r="G14" s="31"/>
      <c r="H14" s="37">
        <v>86537.15194653775</v>
      </c>
      <c r="I14" s="37"/>
      <c r="J14" s="37"/>
    </row>
    <row r="15" spans="1:10" x14ac:dyDescent="0.2">
      <c r="A15" s="31" t="s">
        <v>104</v>
      </c>
      <c r="B15" s="31"/>
      <c r="C15" s="31"/>
      <c r="D15" s="31"/>
      <c r="E15" s="31"/>
      <c r="F15" s="31"/>
      <c r="G15" s="31"/>
      <c r="H15" s="41">
        <v>0.76209038908497462</v>
      </c>
      <c r="I15" s="41"/>
      <c r="J15" s="41"/>
    </row>
    <row r="16" spans="1:10" x14ac:dyDescent="0.2">
      <c r="A16" s="31" t="s">
        <v>105</v>
      </c>
      <c r="B16" s="31"/>
      <c r="C16" s="31"/>
      <c r="D16" s="31"/>
      <c r="E16" s="31"/>
      <c r="F16" s="31"/>
      <c r="G16" s="31"/>
      <c r="H16" s="41">
        <v>0.58485341958974113</v>
      </c>
      <c r="I16" s="41"/>
      <c r="J16" s="41"/>
    </row>
    <row r="17" spans="1:10" x14ac:dyDescent="0.2">
      <c r="A17" s="31" t="s">
        <v>106</v>
      </c>
      <c r="B17" s="31"/>
      <c r="C17" s="31"/>
      <c r="D17" s="31"/>
      <c r="E17" s="31"/>
      <c r="F17" s="31"/>
      <c r="G17" s="31"/>
      <c r="H17" s="57">
        <v>41.592473435023763</v>
      </c>
      <c r="I17" s="57"/>
      <c r="J17" s="57"/>
    </row>
    <row r="18" spans="1:10" x14ac:dyDescent="0.2">
      <c r="A18" s="31" t="s">
        <v>107</v>
      </c>
      <c r="B18" s="31"/>
      <c r="C18" s="31"/>
      <c r="D18" s="31"/>
      <c r="E18" s="31"/>
      <c r="F18" s="31"/>
      <c r="G18" s="31"/>
      <c r="H18" s="57">
        <v>214.61463062386679</v>
      </c>
      <c r="I18" s="57"/>
      <c r="J18" s="57"/>
    </row>
    <row r="19" spans="1:10" x14ac:dyDescent="0.2">
      <c r="A19" s="31" t="s">
        <v>108</v>
      </c>
      <c r="B19" s="31"/>
      <c r="C19" s="31"/>
      <c r="D19" s="31"/>
      <c r="E19" s="31"/>
      <c r="F19" s="31"/>
      <c r="G19" s="31"/>
      <c r="H19" s="57">
        <v>255.63250149365612</v>
      </c>
      <c r="I19" s="57"/>
      <c r="J19" s="57"/>
    </row>
    <row r="20" spans="1:10" x14ac:dyDescent="0.2">
      <c r="A20" s="31" t="s">
        <v>109</v>
      </c>
      <c r="B20" s="31"/>
      <c r="C20" s="31"/>
      <c r="D20" s="31"/>
      <c r="E20" s="31"/>
      <c r="F20" s="31"/>
      <c r="G20" s="31"/>
      <c r="H20" s="56">
        <v>113.9121951496988</v>
      </c>
      <c r="I20" s="56"/>
      <c r="J20" s="56"/>
    </row>
    <row r="21" spans="1:10" x14ac:dyDescent="0.2">
      <c r="A21" s="31" t="s">
        <v>110</v>
      </c>
      <c r="B21" s="31"/>
      <c r="C21" s="31"/>
      <c r="D21" s="31"/>
      <c r="E21" s="31"/>
      <c r="F21" s="31"/>
      <c r="G21" s="31"/>
      <c r="H21" s="56">
        <v>100.20582281846902</v>
      </c>
      <c r="I21" s="56"/>
      <c r="J21" s="56"/>
    </row>
    <row r="22" spans="1:10" x14ac:dyDescent="0.2">
      <c r="A22" s="31" t="s">
        <v>111</v>
      </c>
      <c r="B22" s="31"/>
      <c r="C22" s="31"/>
      <c r="D22" s="31"/>
      <c r="E22" s="31"/>
      <c r="F22" s="31"/>
      <c r="G22" s="31"/>
      <c r="H22" s="56">
        <v>83.734383462026585</v>
      </c>
      <c r="I22" s="56"/>
      <c r="J22" s="56"/>
    </row>
    <row r="23" spans="1:10" x14ac:dyDescent="0.2">
      <c r="A23" s="31" t="s">
        <v>112</v>
      </c>
      <c r="B23" s="31"/>
      <c r="C23" s="31"/>
      <c r="D23" s="31"/>
      <c r="E23" s="31"/>
      <c r="F23" s="31"/>
      <c r="G23" s="31"/>
      <c r="H23" s="56">
        <v>64.030834096865192</v>
      </c>
      <c r="I23" s="56"/>
      <c r="J23" s="56"/>
    </row>
    <row r="24" spans="1:10" x14ac:dyDescent="0.2">
      <c r="A24" s="31" t="s">
        <v>113</v>
      </c>
      <c r="B24" s="31"/>
      <c r="C24" s="31"/>
      <c r="D24" s="31"/>
      <c r="E24" s="31"/>
      <c r="F24" s="31"/>
      <c r="G24" s="31"/>
      <c r="H24" s="56">
        <v>92.291686262592819</v>
      </c>
      <c r="I24" s="56"/>
      <c r="J24" s="56"/>
    </row>
    <row r="25" spans="1:10" x14ac:dyDescent="0.2">
      <c r="A25" s="31" t="s">
        <v>114</v>
      </c>
      <c r="B25" s="31"/>
      <c r="C25" s="31"/>
      <c r="D25" s="31"/>
      <c r="E25" s="31"/>
      <c r="F25" s="31"/>
      <c r="G25" s="31"/>
      <c r="H25" s="35">
        <v>0.36113723041922624</v>
      </c>
      <c r="I25" s="35"/>
      <c r="J25" s="35"/>
    </row>
    <row r="26" spans="1:10" x14ac:dyDescent="0.2">
      <c r="A26" s="31" t="s">
        <v>668</v>
      </c>
      <c r="B26" s="31"/>
      <c r="C26" s="31"/>
      <c r="D26" s="31"/>
      <c r="E26" s="31"/>
      <c r="F26" s="31"/>
      <c r="G26" s="31"/>
      <c r="H26" s="55">
        <v>0.63886276958077381</v>
      </c>
      <c r="I26" s="55"/>
      <c r="J26" s="55"/>
    </row>
    <row r="27" spans="1:10" x14ac:dyDescent="0.2">
      <c r="A27" s="31" t="s">
        <v>115</v>
      </c>
      <c r="B27" s="31"/>
      <c r="C27" s="31"/>
      <c r="D27" s="31"/>
      <c r="E27" s="31"/>
      <c r="F27" s="31"/>
      <c r="G27" s="31"/>
      <c r="H27" s="55">
        <v>1.6974542123869917E-2</v>
      </c>
      <c r="I27" s="55"/>
      <c r="J27" s="55"/>
    </row>
    <row r="28" spans="1:10" x14ac:dyDescent="0.2">
      <c r="A28" s="31" t="s">
        <v>116</v>
      </c>
      <c r="B28" s="31"/>
      <c r="C28" s="31"/>
      <c r="D28" s="31"/>
      <c r="E28" s="31"/>
      <c r="F28" s="31"/>
      <c r="G28" s="31"/>
      <c r="H28" s="55">
        <v>1.7536461777383289E-2</v>
      </c>
      <c r="I28" s="55"/>
      <c r="J28" s="55"/>
    </row>
    <row r="29" spans="1:10" x14ac:dyDescent="0.2">
      <c r="A29" s="31" t="s">
        <v>117</v>
      </c>
      <c r="B29" s="31"/>
      <c r="C29" s="31"/>
      <c r="D29" s="31"/>
      <c r="E29" s="31"/>
      <c r="F29" s="31"/>
      <c r="G29" s="31"/>
      <c r="H29" s="55">
        <v>1.665689940457182E-2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6">
        <v>8627099.3399999999</v>
      </c>
      <c r="I33" s="36"/>
      <c r="J33" s="36"/>
    </row>
    <row r="34" spans="1:10" ht="3.75" customHeight="1" x14ac:dyDescent="0.2">
      <c r="A34" s="12"/>
      <c r="B34" s="12"/>
      <c r="C34" s="12"/>
      <c r="D34" s="12"/>
      <c r="E34" s="12"/>
      <c r="F34" s="12"/>
      <c r="G34" s="12"/>
      <c r="H34" s="12"/>
      <c r="I34" s="12"/>
      <c r="J34" s="12"/>
    </row>
    <row r="35" spans="1:10" x14ac:dyDescent="0.2">
      <c r="A35" s="34" t="s">
        <v>38</v>
      </c>
      <c r="B35" s="34"/>
      <c r="C35" s="34"/>
      <c r="D35" s="34"/>
      <c r="E35" s="34"/>
      <c r="F35" s="34"/>
      <c r="G35" s="34"/>
      <c r="H35" s="34"/>
      <c r="I35" s="34"/>
      <c r="J35" s="34"/>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43" t="s">
        <v>8</v>
      </c>
      <c r="D1" s="43"/>
      <c r="E1" s="43"/>
      <c r="F1" s="43"/>
      <c r="G1" s="43"/>
      <c r="H1" s="43"/>
      <c r="I1" s="43"/>
      <c r="J1" s="43"/>
      <c r="K1" s="43"/>
      <c r="L1" s="43"/>
      <c r="M1" s="43"/>
      <c r="N1" s="43"/>
    </row>
    <row r="2" spans="1:14" ht="3.75" customHeight="1" x14ac:dyDescent="0.2"/>
    <row r="3" spans="1:14" ht="15.75" x14ac:dyDescent="0.2">
      <c r="A3" s="44" t="s">
        <v>94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689</v>
      </c>
      <c r="G8" s="18" t="s">
        <v>690</v>
      </c>
      <c r="H8" s="18" t="s">
        <v>684</v>
      </c>
      <c r="I8" s="18" t="s">
        <v>685</v>
      </c>
      <c r="J8" s="18" t="s">
        <v>684</v>
      </c>
      <c r="K8" s="18" t="s">
        <v>679</v>
      </c>
      <c r="L8" s="23">
        <v>2500000</v>
      </c>
      <c r="M8" s="23">
        <v>2703750</v>
      </c>
      <c r="N8" s="23">
        <v>2500294.827</v>
      </c>
    </row>
    <row r="9" spans="1:14" ht="14.25" customHeight="1" x14ac:dyDescent="0.2">
      <c r="A9" s="18" t="s">
        <v>691</v>
      </c>
      <c r="B9" s="19" t="s">
        <v>691</v>
      </c>
      <c r="C9" s="18" t="s">
        <v>691</v>
      </c>
      <c r="D9" s="18" t="s">
        <v>691</v>
      </c>
      <c r="E9" s="21" t="s">
        <v>691</v>
      </c>
      <c r="F9" s="21" t="s">
        <v>691</v>
      </c>
      <c r="G9" s="18" t="s">
        <v>691</v>
      </c>
      <c r="H9" s="18" t="s">
        <v>691</v>
      </c>
      <c r="I9" s="18" t="s">
        <v>691</v>
      </c>
      <c r="J9" s="18" t="s">
        <v>691</v>
      </c>
      <c r="K9" s="18" t="s">
        <v>691</v>
      </c>
      <c r="L9" s="23" t="s">
        <v>691</v>
      </c>
      <c r="M9" s="23" t="s">
        <v>691</v>
      </c>
      <c r="N9" s="23" t="s">
        <v>691</v>
      </c>
    </row>
    <row r="10" spans="1:14" ht="14.25" customHeight="1" x14ac:dyDescent="0.2">
      <c r="A10" s="18" t="s">
        <v>691</v>
      </c>
      <c r="B10" s="19" t="s">
        <v>691</v>
      </c>
      <c r="C10" s="18" t="s">
        <v>691</v>
      </c>
      <c r="D10" s="18" t="s">
        <v>691</v>
      </c>
      <c r="E10" s="21" t="s">
        <v>691</v>
      </c>
      <c r="F10" s="21" t="s">
        <v>691</v>
      </c>
      <c r="G10" s="18" t="s">
        <v>691</v>
      </c>
      <c r="H10" s="18" t="s">
        <v>691</v>
      </c>
      <c r="I10" s="18" t="s">
        <v>691</v>
      </c>
      <c r="J10" s="18" t="s">
        <v>691</v>
      </c>
      <c r="K10" s="18" t="s">
        <v>691</v>
      </c>
      <c r="L10" s="23" t="s">
        <v>691</v>
      </c>
      <c r="M10" s="23" t="s">
        <v>691</v>
      </c>
      <c r="N10" s="23" t="s">
        <v>691</v>
      </c>
    </row>
    <row r="11" spans="1:14" x14ac:dyDescent="0.2">
      <c r="A11" s="18" t="s">
        <v>691</v>
      </c>
      <c r="B11" s="19" t="s">
        <v>691</v>
      </c>
      <c r="C11" s="18" t="s">
        <v>691</v>
      </c>
      <c r="D11" s="18" t="s">
        <v>691</v>
      </c>
      <c r="E11" s="21" t="s">
        <v>691</v>
      </c>
      <c r="F11" s="21" t="s">
        <v>691</v>
      </c>
      <c r="G11" s="18" t="s">
        <v>691</v>
      </c>
      <c r="H11" s="18" t="s">
        <v>691</v>
      </c>
      <c r="I11" s="18" t="s">
        <v>691</v>
      </c>
      <c r="J11" s="18" t="s">
        <v>691</v>
      </c>
      <c r="K11" s="18" t="s">
        <v>691</v>
      </c>
      <c r="L11" s="23" t="s">
        <v>691</v>
      </c>
      <c r="M11" s="23" t="s">
        <v>691</v>
      </c>
      <c r="N11" s="23" t="s">
        <v>691</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34" t="s">
        <v>38</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C7" sqref="C7:D7"/>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174</v>
      </c>
      <c r="B8" s="42"/>
      <c r="C8" s="37">
        <v>201565053.13999999</v>
      </c>
      <c r="D8" s="37"/>
      <c r="E8" s="41">
        <v>0.33118603981540962</v>
      </c>
      <c r="F8" s="41"/>
      <c r="G8" s="58">
        <v>2219</v>
      </c>
      <c r="H8" s="58"/>
      <c r="I8" s="41">
        <v>0.31551258353476469</v>
      </c>
      <c r="J8" s="41"/>
    </row>
    <row r="9" spans="1:10" x14ac:dyDescent="0.2">
      <c r="A9" s="42" t="s">
        <v>175</v>
      </c>
      <c r="B9" s="42"/>
      <c r="C9" s="37">
        <v>9069424.7100000009</v>
      </c>
      <c r="D9" s="37"/>
      <c r="E9" s="41">
        <v>1.4901724313404063E-2</v>
      </c>
      <c r="F9" s="41"/>
      <c r="G9" s="58">
        <v>86</v>
      </c>
      <c r="H9" s="58"/>
      <c r="I9" s="41">
        <v>1.2228067680932746E-2</v>
      </c>
      <c r="J9" s="41"/>
    </row>
    <row r="10" spans="1:10" x14ac:dyDescent="0.2">
      <c r="A10" s="42" t="s">
        <v>176</v>
      </c>
      <c r="B10" s="42"/>
      <c r="C10" s="37">
        <v>23946621.010000002</v>
      </c>
      <c r="D10" s="37"/>
      <c r="E10" s="41">
        <v>3.9346039681560967E-2</v>
      </c>
      <c r="F10" s="41"/>
      <c r="G10" s="58">
        <v>244</v>
      </c>
      <c r="H10" s="58"/>
      <c r="I10" s="41">
        <v>3.4693587373809183E-2</v>
      </c>
      <c r="J10" s="41"/>
    </row>
    <row r="11" spans="1:10" x14ac:dyDescent="0.2">
      <c r="A11" s="42" t="s">
        <v>177</v>
      </c>
      <c r="B11" s="42"/>
      <c r="C11" s="37">
        <v>17208059.170000002</v>
      </c>
      <c r="D11" s="37"/>
      <c r="E11" s="41">
        <v>2.8274092560396234E-2</v>
      </c>
      <c r="F11" s="41"/>
      <c r="G11" s="58">
        <v>233</v>
      </c>
      <c r="H11" s="58"/>
      <c r="I11" s="41">
        <v>3.3129532205317787E-2</v>
      </c>
      <c r="J11" s="41"/>
    </row>
    <row r="12" spans="1:10" x14ac:dyDescent="0.2">
      <c r="A12" s="42" t="s">
        <v>178</v>
      </c>
      <c r="B12" s="42"/>
      <c r="C12" s="37">
        <v>13405665.439999999</v>
      </c>
      <c r="D12" s="37"/>
      <c r="E12" s="41">
        <v>2.2026483157674127E-2</v>
      </c>
      <c r="F12" s="41"/>
      <c r="G12" s="58">
        <v>186</v>
      </c>
      <c r="H12" s="58"/>
      <c r="I12" s="41">
        <v>2.6446751030854542E-2</v>
      </c>
      <c r="J12" s="41"/>
    </row>
    <row r="13" spans="1:10" x14ac:dyDescent="0.2">
      <c r="A13" s="42" t="s">
        <v>179</v>
      </c>
      <c r="B13" s="42"/>
      <c r="C13" s="37">
        <v>65885881.689999998</v>
      </c>
      <c r="D13" s="37"/>
      <c r="E13" s="41">
        <v>0.10825529473852774</v>
      </c>
      <c r="F13" s="41"/>
      <c r="G13" s="58">
        <v>855</v>
      </c>
      <c r="H13" s="58"/>
      <c r="I13" s="41">
        <v>0.12156974264183136</v>
      </c>
      <c r="J13" s="41"/>
    </row>
    <row r="14" spans="1:10" x14ac:dyDescent="0.2">
      <c r="A14" s="42" t="s">
        <v>180</v>
      </c>
      <c r="B14" s="42"/>
      <c r="C14" s="37">
        <v>1500603.71</v>
      </c>
      <c r="D14" s="37"/>
      <c r="E14" s="41">
        <v>2.4656010171665386E-3</v>
      </c>
      <c r="F14" s="41"/>
      <c r="G14" s="58">
        <v>15</v>
      </c>
      <c r="H14" s="58"/>
      <c r="I14" s="41">
        <v>2.1328025024882698E-3</v>
      </c>
      <c r="J14" s="41"/>
    </row>
    <row r="15" spans="1:10" x14ac:dyDescent="0.2">
      <c r="A15" s="42" t="s">
        <v>181</v>
      </c>
      <c r="B15" s="42"/>
      <c r="C15" s="37">
        <v>4639942.6900000004</v>
      </c>
      <c r="D15" s="37"/>
      <c r="E15" s="41">
        <v>7.6237632492981416E-3</v>
      </c>
      <c r="F15" s="41"/>
      <c r="G15" s="58">
        <v>62</v>
      </c>
      <c r="H15" s="58"/>
      <c r="I15" s="41">
        <v>8.815583676951514E-3</v>
      </c>
      <c r="J15" s="41"/>
    </row>
    <row r="16" spans="1:10" x14ac:dyDescent="0.2">
      <c r="A16" s="42" t="s">
        <v>182</v>
      </c>
      <c r="B16" s="42"/>
      <c r="C16" s="37">
        <v>113784432.01000001</v>
      </c>
      <c r="D16" s="37"/>
      <c r="E16" s="41">
        <v>0.18695609602456126</v>
      </c>
      <c r="F16" s="41"/>
      <c r="G16" s="58">
        <v>1317</v>
      </c>
      <c r="H16" s="58"/>
      <c r="I16" s="41">
        <v>0.18726005971847007</v>
      </c>
      <c r="J16" s="41"/>
    </row>
    <row r="17" spans="1:10" x14ac:dyDescent="0.2">
      <c r="A17" s="42" t="s">
        <v>183</v>
      </c>
      <c r="B17" s="42"/>
      <c r="C17" s="37">
        <v>96415311.609999999</v>
      </c>
      <c r="D17" s="37"/>
      <c r="E17" s="41">
        <v>0.15841736815114549</v>
      </c>
      <c r="F17" s="41"/>
      <c r="G17" s="58">
        <v>1033</v>
      </c>
      <c r="H17" s="58"/>
      <c r="I17" s="41">
        <v>0.14687899900469217</v>
      </c>
      <c r="J17" s="41"/>
    </row>
    <row r="18" spans="1:10" x14ac:dyDescent="0.2">
      <c r="A18" s="42" t="s">
        <v>184</v>
      </c>
      <c r="B18" s="42"/>
      <c r="C18" s="37">
        <v>61194794.460000001</v>
      </c>
      <c r="D18" s="37"/>
      <c r="E18" s="41">
        <v>0.10054749729085587</v>
      </c>
      <c r="F18" s="41"/>
      <c r="G18" s="58">
        <v>783</v>
      </c>
      <c r="H18" s="58"/>
      <c r="I18" s="41">
        <v>0.11133229062988767</v>
      </c>
      <c r="J18" s="41"/>
    </row>
    <row r="19" spans="1:10" x14ac:dyDescent="0.2">
      <c r="A19" s="60" t="s">
        <v>172</v>
      </c>
      <c r="B19" s="60"/>
      <c r="C19" s="61">
        <f>SUM(C8:D18)</f>
        <v>608615789.63999999</v>
      </c>
      <c r="D19" s="61"/>
      <c r="E19" s="65">
        <f t="shared" ref="E19" si="0">SUM(E8:F18)</f>
        <v>1</v>
      </c>
      <c r="F19" s="65"/>
      <c r="G19" s="63">
        <f t="shared" ref="G19" si="1">SUM(G8:H18)</f>
        <v>7033</v>
      </c>
      <c r="H19" s="63"/>
      <c r="I19" s="65">
        <f t="shared" ref="I19" si="2">SUM(I8:J18)</f>
        <v>1</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42" t="s">
        <v>185</v>
      </c>
      <c r="B24" s="42"/>
      <c r="C24" s="37">
        <v>97501119.560000002</v>
      </c>
      <c r="D24" s="37"/>
      <c r="E24" s="41">
        <v>0.16020142957131053</v>
      </c>
      <c r="F24" s="41"/>
      <c r="G24" s="58">
        <v>740</v>
      </c>
      <c r="H24" s="58"/>
      <c r="I24" s="41">
        <v>0.1052182567894213</v>
      </c>
      <c r="J24" s="41"/>
    </row>
    <row r="25" spans="1:10" x14ac:dyDescent="0.2">
      <c r="A25" s="42" t="s">
        <v>186</v>
      </c>
      <c r="B25" s="42"/>
      <c r="C25" s="37">
        <v>143316162.28</v>
      </c>
      <c r="D25" s="37"/>
      <c r="E25" s="59">
        <v>0.23547887636101653</v>
      </c>
      <c r="F25" s="59"/>
      <c r="G25" s="58">
        <v>1294</v>
      </c>
      <c r="H25" s="58"/>
      <c r="I25" s="59">
        <v>0.18398976254798804</v>
      </c>
      <c r="J25" s="59"/>
    </row>
    <row r="26" spans="1:10" x14ac:dyDescent="0.2">
      <c r="A26" s="42" t="s">
        <v>187</v>
      </c>
      <c r="B26" s="42"/>
      <c r="C26" s="37">
        <v>57736492.149999999</v>
      </c>
      <c r="D26" s="37"/>
      <c r="E26" s="59">
        <v>9.4865255113002395E-2</v>
      </c>
      <c r="F26" s="59"/>
      <c r="G26" s="58">
        <v>557</v>
      </c>
      <c r="H26" s="58"/>
      <c r="I26" s="59">
        <v>7.9198066259064406E-2</v>
      </c>
      <c r="J26" s="59"/>
    </row>
    <row r="27" spans="1:10" x14ac:dyDescent="0.2">
      <c r="A27" s="42" t="s">
        <v>188</v>
      </c>
      <c r="B27" s="42"/>
      <c r="C27" s="37">
        <v>49772521.039999999</v>
      </c>
      <c r="D27" s="37"/>
      <c r="E27" s="59">
        <v>8.1779871451315378E-2</v>
      </c>
      <c r="F27" s="59"/>
      <c r="G27" s="58">
        <v>453</v>
      </c>
      <c r="H27" s="58"/>
      <c r="I27" s="59">
        <v>6.4410635575145744E-2</v>
      </c>
      <c r="J27" s="59"/>
    </row>
    <row r="28" spans="1:10" x14ac:dyDescent="0.2">
      <c r="A28" s="42" t="s">
        <v>189</v>
      </c>
      <c r="B28" s="42"/>
      <c r="C28" s="37">
        <v>85463037.920000002</v>
      </c>
      <c r="D28" s="37"/>
      <c r="E28" s="59">
        <v>0.14042198604566589</v>
      </c>
      <c r="F28" s="59"/>
      <c r="G28" s="58">
        <v>1101</v>
      </c>
      <c r="H28" s="58"/>
      <c r="I28" s="59">
        <v>0.15654770368263898</v>
      </c>
      <c r="J28" s="59"/>
    </row>
    <row r="29" spans="1:10" x14ac:dyDescent="0.2">
      <c r="A29" s="42" t="s">
        <v>190</v>
      </c>
      <c r="B29" s="42"/>
      <c r="C29" s="37">
        <v>79961218.450000003</v>
      </c>
      <c r="D29" s="37"/>
      <c r="E29" s="59">
        <v>0.13138209657244937</v>
      </c>
      <c r="F29" s="59"/>
      <c r="G29" s="58">
        <v>1201</v>
      </c>
      <c r="H29" s="58"/>
      <c r="I29" s="59">
        <v>0.17076638703256078</v>
      </c>
      <c r="J29" s="59"/>
    </row>
    <row r="30" spans="1:10" x14ac:dyDescent="0.2">
      <c r="A30" s="42" t="s">
        <v>191</v>
      </c>
      <c r="B30" s="42"/>
      <c r="C30" s="37">
        <v>44988698.75</v>
      </c>
      <c r="D30" s="37"/>
      <c r="E30" s="59">
        <v>7.3919703556509925E-2</v>
      </c>
      <c r="F30" s="59"/>
      <c r="G30" s="58">
        <v>802</v>
      </c>
      <c r="H30" s="58"/>
      <c r="I30" s="59">
        <v>0.11403384046637281</v>
      </c>
      <c r="J30" s="59"/>
    </row>
    <row r="31" spans="1:10" x14ac:dyDescent="0.2">
      <c r="A31" s="42" t="s">
        <v>192</v>
      </c>
      <c r="B31" s="42"/>
      <c r="C31" s="37">
        <v>33258792</v>
      </c>
      <c r="D31" s="37"/>
      <c r="E31" s="59">
        <v>5.4646613785148068E-2</v>
      </c>
      <c r="F31" s="59"/>
      <c r="G31" s="58">
        <v>538</v>
      </c>
      <c r="H31" s="58"/>
      <c r="I31" s="59">
        <v>7.6496516422579264E-2</v>
      </c>
      <c r="J31" s="59"/>
    </row>
    <row r="32" spans="1:10" x14ac:dyDescent="0.2">
      <c r="A32" s="42" t="s">
        <v>193</v>
      </c>
      <c r="B32" s="42"/>
      <c r="C32" s="37">
        <v>16617747.49</v>
      </c>
      <c r="D32" s="37"/>
      <c r="E32" s="59">
        <v>2.7304167543581972E-2</v>
      </c>
      <c r="F32" s="59"/>
      <c r="G32" s="58">
        <v>347</v>
      </c>
      <c r="H32" s="58"/>
      <c r="I32" s="59">
        <v>4.9338831224228635E-2</v>
      </c>
      <c r="J32" s="59"/>
    </row>
    <row r="33" spans="1:10" x14ac:dyDescent="0.2">
      <c r="A33" s="42" t="s">
        <v>194</v>
      </c>
      <c r="B33" s="42"/>
      <c r="C33" s="37">
        <v>0</v>
      </c>
      <c r="D33" s="37"/>
      <c r="E33" s="59">
        <v>0</v>
      </c>
      <c r="F33" s="59"/>
      <c r="G33" s="58">
        <v>0</v>
      </c>
      <c r="H33" s="58"/>
      <c r="I33" s="59">
        <v>0</v>
      </c>
      <c r="J33" s="59"/>
    </row>
    <row r="34" spans="1:10" x14ac:dyDescent="0.2">
      <c r="A34" s="42" t="s">
        <v>195</v>
      </c>
      <c r="B34" s="42"/>
      <c r="C34" s="37">
        <v>0</v>
      </c>
      <c r="D34" s="37"/>
      <c r="E34" s="59">
        <v>0</v>
      </c>
      <c r="F34" s="59"/>
      <c r="G34" s="58">
        <v>0</v>
      </c>
      <c r="H34" s="58"/>
      <c r="I34" s="59">
        <v>0</v>
      </c>
      <c r="J34" s="59"/>
    </row>
    <row r="35" spans="1:10" x14ac:dyDescent="0.2">
      <c r="A35" s="42" t="s">
        <v>196</v>
      </c>
      <c r="B35" s="42"/>
      <c r="C35" s="37">
        <v>0</v>
      </c>
      <c r="D35" s="37"/>
      <c r="E35" s="59">
        <v>0</v>
      </c>
      <c r="F35" s="59"/>
      <c r="G35" s="58">
        <v>0</v>
      </c>
      <c r="H35" s="58"/>
      <c r="I35" s="59">
        <v>0</v>
      </c>
      <c r="J35" s="59"/>
    </row>
    <row r="36" spans="1:10" x14ac:dyDescent="0.2">
      <c r="A36" s="42" t="s">
        <v>197</v>
      </c>
      <c r="B36" s="42"/>
      <c r="C36" s="37">
        <v>0</v>
      </c>
      <c r="D36" s="37"/>
      <c r="E36" s="59">
        <v>0</v>
      </c>
      <c r="F36" s="59"/>
      <c r="G36" s="58">
        <v>0</v>
      </c>
      <c r="H36" s="58"/>
      <c r="I36" s="59">
        <v>0</v>
      </c>
      <c r="J36" s="59"/>
    </row>
    <row r="37" spans="1:10" x14ac:dyDescent="0.2">
      <c r="A37" s="42" t="s">
        <v>198</v>
      </c>
      <c r="B37" s="42"/>
      <c r="C37" s="37">
        <v>0</v>
      </c>
      <c r="D37" s="37"/>
      <c r="E37" s="59">
        <v>0</v>
      </c>
      <c r="F37" s="59"/>
      <c r="G37" s="58">
        <v>0</v>
      </c>
      <c r="H37" s="58"/>
      <c r="I37" s="59">
        <v>0</v>
      </c>
      <c r="J37" s="59"/>
    </row>
    <row r="38" spans="1:10" x14ac:dyDescent="0.2">
      <c r="A38" s="42" t="s">
        <v>199</v>
      </c>
      <c r="B38" s="42"/>
      <c r="C38" s="37">
        <v>0</v>
      </c>
      <c r="D38" s="37"/>
      <c r="E38" s="59">
        <v>0</v>
      </c>
      <c r="F38" s="59"/>
      <c r="G38" s="58">
        <v>0</v>
      </c>
      <c r="H38" s="58"/>
      <c r="I38" s="59">
        <v>0</v>
      </c>
      <c r="J38" s="59"/>
    </row>
    <row r="39" spans="1:10" x14ac:dyDescent="0.2">
      <c r="A39" s="42" t="s">
        <v>200</v>
      </c>
      <c r="B39" s="42"/>
      <c r="C39" s="37">
        <v>0</v>
      </c>
      <c r="D39" s="37"/>
      <c r="E39" s="59">
        <v>0</v>
      </c>
      <c r="F39" s="59"/>
      <c r="G39" s="58">
        <v>0</v>
      </c>
      <c r="H39" s="58"/>
      <c r="I39" s="59">
        <v>0</v>
      </c>
      <c r="J39" s="59"/>
    </row>
    <row r="40" spans="1:10" x14ac:dyDescent="0.2">
      <c r="A40" s="42" t="s">
        <v>201</v>
      </c>
      <c r="B40" s="42"/>
      <c r="C40" s="37">
        <v>0</v>
      </c>
      <c r="D40" s="37"/>
      <c r="E40" s="59">
        <v>0</v>
      </c>
      <c r="F40" s="59"/>
      <c r="G40" s="58">
        <v>0</v>
      </c>
      <c r="H40" s="58"/>
      <c r="I40" s="59">
        <v>0</v>
      </c>
      <c r="J40" s="59"/>
    </row>
    <row r="41" spans="1:10" x14ac:dyDescent="0.2">
      <c r="A41" s="42" t="s">
        <v>202</v>
      </c>
      <c r="B41" s="42"/>
      <c r="C41" s="37">
        <v>0</v>
      </c>
      <c r="D41" s="37"/>
      <c r="E41" s="59">
        <v>0</v>
      </c>
      <c r="F41" s="59"/>
      <c r="G41" s="58">
        <v>0</v>
      </c>
      <c r="H41" s="58"/>
      <c r="I41" s="59">
        <v>0</v>
      </c>
      <c r="J41" s="59"/>
    </row>
    <row r="42" spans="1:10" x14ac:dyDescent="0.2">
      <c r="A42" s="42" t="s">
        <v>203</v>
      </c>
      <c r="B42" s="42"/>
      <c r="C42" s="37">
        <v>0</v>
      </c>
      <c r="D42" s="37"/>
      <c r="E42" s="59">
        <v>0</v>
      </c>
      <c r="F42" s="59"/>
      <c r="G42" s="58">
        <v>0</v>
      </c>
      <c r="H42" s="58"/>
      <c r="I42" s="59">
        <v>0</v>
      </c>
      <c r="J42" s="59"/>
    </row>
    <row r="43" spans="1:10" x14ac:dyDescent="0.2">
      <c r="A43" s="42" t="s">
        <v>204</v>
      </c>
      <c r="B43" s="42"/>
      <c r="C43" s="37">
        <v>0</v>
      </c>
      <c r="D43" s="37"/>
      <c r="E43" s="59">
        <v>0</v>
      </c>
      <c r="F43" s="59"/>
      <c r="G43" s="58">
        <v>0</v>
      </c>
      <c r="H43" s="58"/>
      <c r="I43" s="59">
        <v>0</v>
      </c>
      <c r="J43" s="59"/>
    </row>
    <row r="44" spans="1:10" x14ac:dyDescent="0.2">
      <c r="A44" s="42" t="s">
        <v>205</v>
      </c>
      <c r="B44" s="42"/>
      <c r="C44" s="37">
        <v>0</v>
      </c>
      <c r="D44" s="37"/>
      <c r="E44" s="59">
        <v>0</v>
      </c>
      <c r="F44" s="59"/>
      <c r="G44" s="58">
        <v>0</v>
      </c>
      <c r="H44" s="58"/>
      <c r="I44" s="59">
        <v>0</v>
      </c>
      <c r="J44" s="59"/>
    </row>
    <row r="45" spans="1:10" x14ac:dyDescent="0.2">
      <c r="A45" s="60" t="s">
        <v>172</v>
      </c>
      <c r="B45" s="60"/>
      <c r="C45" s="61">
        <f>SUM(C24:D44)</f>
        <v>608615789.6400001</v>
      </c>
      <c r="D45" s="61"/>
      <c r="E45" s="62">
        <f t="shared" ref="E45" si="3">SUM(E24:F44)</f>
        <v>1</v>
      </c>
      <c r="F45" s="62"/>
      <c r="G45" s="63">
        <f t="shared" ref="G45" si="4">SUM(G24:H44)</f>
        <v>7033</v>
      </c>
      <c r="H45" s="63"/>
      <c r="I45" s="62">
        <f t="shared" ref="I45" si="5">SUM(I24:J44)</f>
        <v>0.99999999999999989</v>
      </c>
      <c r="J45" s="62"/>
    </row>
    <row r="46" spans="1:10" ht="3.75" customHeight="1" x14ac:dyDescent="0.2">
      <c r="A46" s="12"/>
      <c r="B46" s="12"/>
      <c r="C46" s="12"/>
      <c r="D46" s="12"/>
      <c r="E46" s="12"/>
      <c r="F46" s="12"/>
      <c r="G46" s="12"/>
      <c r="H46" s="12"/>
      <c r="I46" s="12"/>
      <c r="J46" s="12"/>
    </row>
    <row r="47" spans="1:10" x14ac:dyDescent="0.2">
      <c r="A47" s="34" t="s">
        <v>38</v>
      </c>
      <c r="B47" s="34"/>
      <c r="C47" s="34"/>
      <c r="D47" s="34"/>
      <c r="E47" s="34"/>
      <c r="F47" s="34"/>
      <c r="G47" s="34"/>
      <c r="H47" s="34"/>
      <c r="I47" s="34"/>
      <c r="J47" s="34"/>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100513.47</v>
      </c>
      <c r="D8" s="37"/>
      <c r="E8" s="59">
        <v>1.6515094039780721E-4</v>
      </c>
      <c r="F8" s="59"/>
      <c r="G8" s="58">
        <v>42</v>
      </c>
      <c r="H8" s="58"/>
      <c r="I8" s="59">
        <v>5.9718470069671549E-3</v>
      </c>
      <c r="J8" s="59"/>
    </row>
    <row r="9" spans="1:10" x14ac:dyDescent="0.2">
      <c r="A9" s="42" t="s">
        <v>186</v>
      </c>
      <c r="B9" s="42"/>
      <c r="C9" s="37">
        <v>567829.65</v>
      </c>
      <c r="D9" s="37"/>
      <c r="E9" s="59">
        <v>9.3298540666497459E-4</v>
      </c>
      <c r="F9" s="59"/>
      <c r="G9" s="58">
        <v>74</v>
      </c>
      <c r="H9" s="58"/>
      <c r="I9" s="59">
        <v>1.052182567894213E-2</v>
      </c>
      <c r="J9" s="59"/>
    </row>
    <row r="10" spans="1:10" x14ac:dyDescent="0.2">
      <c r="A10" s="42" t="s">
        <v>187</v>
      </c>
      <c r="B10" s="42"/>
      <c r="C10" s="37">
        <v>1130572.6299999999</v>
      </c>
      <c r="D10" s="37"/>
      <c r="E10" s="59">
        <v>1.8576130446249853E-3</v>
      </c>
      <c r="F10" s="59"/>
      <c r="G10" s="58">
        <v>87</v>
      </c>
      <c r="H10" s="58"/>
      <c r="I10" s="59">
        <v>1.2370254514431963E-2</v>
      </c>
      <c r="J10" s="59"/>
    </row>
    <row r="11" spans="1:10" x14ac:dyDescent="0.2">
      <c r="A11" s="42" t="s">
        <v>188</v>
      </c>
      <c r="B11" s="42"/>
      <c r="C11" s="37">
        <v>2633365.3199999998</v>
      </c>
      <c r="D11" s="37"/>
      <c r="E11" s="59">
        <v>4.3268107151108451E-3</v>
      </c>
      <c r="F11" s="59"/>
      <c r="G11" s="58">
        <v>150</v>
      </c>
      <c r="H11" s="58"/>
      <c r="I11" s="59">
        <v>2.1328025024882697E-2</v>
      </c>
      <c r="J11" s="59"/>
    </row>
    <row r="12" spans="1:10" x14ac:dyDescent="0.2">
      <c r="A12" s="42" t="s">
        <v>189</v>
      </c>
      <c r="B12" s="42"/>
      <c r="C12" s="37">
        <v>4234911.54</v>
      </c>
      <c r="D12" s="37"/>
      <c r="E12" s="59">
        <v>6.9582676165943318E-3</v>
      </c>
      <c r="F12" s="59"/>
      <c r="G12" s="58">
        <v>186</v>
      </c>
      <c r="H12" s="58"/>
      <c r="I12" s="59">
        <v>2.6446751030854542E-2</v>
      </c>
      <c r="J12" s="59"/>
    </row>
    <row r="13" spans="1:10" x14ac:dyDescent="0.2">
      <c r="A13" s="42" t="s">
        <v>190</v>
      </c>
      <c r="B13" s="42"/>
      <c r="C13" s="37">
        <v>5216834.5199999996</v>
      </c>
      <c r="D13" s="37"/>
      <c r="E13" s="59">
        <v>8.5716384766911635E-3</v>
      </c>
      <c r="F13" s="59"/>
      <c r="G13" s="58">
        <v>185</v>
      </c>
      <c r="H13" s="58"/>
      <c r="I13" s="59">
        <v>2.6304564197355326E-2</v>
      </c>
      <c r="J13" s="59"/>
    </row>
    <row r="14" spans="1:10" x14ac:dyDescent="0.2">
      <c r="A14" s="42" t="s">
        <v>191</v>
      </c>
      <c r="B14" s="42"/>
      <c r="C14" s="37">
        <v>5914627.0999999996</v>
      </c>
      <c r="D14" s="37"/>
      <c r="E14" s="59">
        <v>9.7181624280542212E-3</v>
      </c>
      <c r="F14" s="59"/>
      <c r="G14" s="58">
        <v>181</v>
      </c>
      <c r="H14" s="58"/>
      <c r="I14" s="59">
        <v>2.5735816863358452E-2</v>
      </c>
      <c r="J14" s="59"/>
    </row>
    <row r="15" spans="1:10" x14ac:dyDescent="0.2">
      <c r="A15" s="42" t="s">
        <v>192</v>
      </c>
      <c r="B15" s="42"/>
      <c r="C15" s="37">
        <v>7804347.7800000003</v>
      </c>
      <c r="D15" s="37"/>
      <c r="E15" s="59">
        <v>1.2823110922929424E-2</v>
      </c>
      <c r="F15" s="59"/>
      <c r="G15" s="58">
        <v>212</v>
      </c>
      <c r="H15" s="58"/>
      <c r="I15" s="59">
        <v>3.0143608701834211E-2</v>
      </c>
      <c r="J15" s="59"/>
    </row>
    <row r="16" spans="1:10" x14ac:dyDescent="0.2">
      <c r="A16" s="42" t="s">
        <v>193</v>
      </c>
      <c r="B16" s="42"/>
      <c r="C16" s="37">
        <v>13840132.300000001</v>
      </c>
      <c r="D16" s="37"/>
      <c r="E16" s="59">
        <v>2.2740343802428335E-2</v>
      </c>
      <c r="F16" s="59"/>
      <c r="G16" s="58">
        <v>313</v>
      </c>
      <c r="H16" s="58"/>
      <c r="I16" s="59">
        <v>4.4504478885255223E-2</v>
      </c>
      <c r="J16" s="59"/>
    </row>
    <row r="17" spans="1:10" x14ac:dyDescent="0.2">
      <c r="A17" s="42" t="s">
        <v>194</v>
      </c>
      <c r="B17" s="42"/>
      <c r="C17" s="37">
        <v>13622652.84</v>
      </c>
      <c r="D17" s="37"/>
      <c r="E17" s="59">
        <v>2.2383009234870299E-2</v>
      </c>
      <c r="F17" s="59"/>
      <c r="G17" s="58">
        <v>260</v>
      </c>
      <c r="H17" s="58"/>
      <c r="I17" s="59">
        <v>3.6968576709796676E-2</v>
      </c>
      <c r="J17" s="59"/>
    </row>
    <row r="18" spans="1:10" x14ac:dyDescent="0.2">
      <c r="A18" s="42" t="s">
        <v>195</v>
      </c>
      <c r="B18" s="42"/>
      <c r="C18" s="37">
        <v>13421003.75</v>
      </c>
      <c r="D18" s="37"/>
      <c r="E18" s="59">
        <v>2.2051685116382877E-2</v>
      </c>
      <c r="F18" s="59"/>
      <c r="G18" s="58">
        <v>241</v>
      </c>
      <c r="H18" s="58"/>
      <c r="I18" s="59">
        <v>3.4267026873311533E-2</v>
      </c>
      <c r="J18" s="59"/>
    </row>
    <row r="19" spans="1:10" x14ac:dyDescent="0.2">
      <c r="A19" s="42" t="s">
        <v>196</v>
      </c>
      <c r="B19" s="42"/>
      <c r="C19" s="37">
        <v>13335701.779999999</v>
      </c>
      <c r="D19" s="37"/>
      <c r="E19" s="59">
        <v>2.1911527776642386E-2</v>
      </c>
      <c r="F19" s="59"/>
      <c r="G19" s="58">
        <v>223</v>
      </c>
      <c r="H19" s="58"/>
      <c r="I19" s="59">
        <v>3.1707663870325607E-2</v>
      </c>
      <c r="J19" s="59"/>
    </row>
    <row r="20" spans="1:10" x14ac:dyDescent="0.2">
      <c r="A20" s="42" t="s">
        <v>197</v>
      </c>
      <c r="B20" s="42"/>
      <c r="C20" s="37">
        <v>19145209.34</v>
      </c>
      <c r="D20" s="37"/>
      <c r="E20" s="59">
        <v>3.1456971156342342E-2</v>
      </c>
      <c r="F20" s="59"/>
      <c r="G20" s="58">
        <v>308</v>
      </c>
      <c r="H20" s="58"/>
      <c r="I20" s="59">
        <v>4.3793544717759134E-2</v>
      </c>
      <c r="J20" s="59"/>
    </row>
    <row r="21" spans="1:10" x14ac:dyDescent="0.2">
      <c r="A21" s="42" t="s">
        <v>198</v>
      </c>
      <c r="B21" s="42"/>
      <c r="C21" s="37">
        <v>30467577.420000002</v>
      </c>
      <c r="D21" s="37"/>
      <c r="E21" s="59">
        <v>5.0060445257297324E-2</v>
      </c>
      <c r="F21" s="59"/>
      <c r="G21" s="58">
        <v>431</v>
      </c>
      <c r="H21" s="58"/>
      <c r="I21" s="59">
        <v>6.1282525238162945E-2</v>
      </c>
      <c r="J21" s="59"/>
    </row>
    <row r="22" spans="1:10" x14ac:dyDescent="0.2">
      <c r="A22" s="42" t="s">
        <v>199</v>
      </c>
      <c r="B22" s="42"/>
      <c r="C22" s="37">
        <v>34160233.32</v>
      </c>
      <c r="D22" s="37"/>
      <c r="E22" s="59">
        <v>5.6127747425360079E-2</v>
      </c>
      <c r="F22" s="59"/>
      <c r="G22" s="58">
        <v>430</v>
      </c>
      <c r="H22" s="58"/>
      <c r="I22" s="59">
        <v>6.1140338404663729E-2</v>
      </c>
      <c r="J22" s="59"/>
    </row>
    <row r="23" spans="1:10" x14ac:dyDescent="0.2">
      <c r="A23" s="42" t="s">
        <v>200</v>
      </c>
      <c r="B23" s="42"/>
      <c r="C23" s="37">
        <v>31496836.989999998</v>
      </c>
      <c r="D23" s="37"/>
      <c r="E23" s="59">
        <v>5.1751593577009515E-2</v>
      </c>
      <c r="F23" s="59"/>
      <c r="G23" s="58">
        <v>385</v>
      </c>
      <c r="H23" s="58"/>
      <c r="I23" s="59">
        <v>5.474193089719892E-2</v>
      </c>
      <c r="J23" s="59"/>
    </row>
    <row r="24" spans="1:10" x14ac:dyDescent="0.2">
      <c r="A24" s="42" t="s">
        <v>201</v>
      </c>
      <c r="B24" s="42"/>
      <c r="C24" s="37">
        <v>24335533.460000001</v>
      </c>
      <c r="D24" s="37"/>
      <c r="E24" s="59">
        <v>3.998505111803724E-2</v>
      </c>
      <c r="F24" s="59"/>
      <c r="G24" s="58">
        <v>261</v>
      </c>
      <c r="H24" s="58"/>
      <c r="I24" s="59">
        <v>3.7110763543295892E-2</v>
      </c>
      <c r="J24" s="59"/>
    </row>
    <row r="25" spans="1:10" x14ac:dyDescent="0.2">
      <c r="A25" s="42" t="s">
        <v>202</v>
      </c>
      <c r="B25" s="42"/>
      <c r="C25" s="37">
        <v>37773060.200000003</v>
      </c>
      <c r="D25" s="37"/>
      <c r="E25" s="59">
        <v>6.2063884708517016E-2</v>
      </c>
      <c r="F25" s="59"/>
      <c r="G25" s="58">
        <v>389</v>
      </c>
      <c r="H25" s="58"/>
      <c r="I25" s="59">
        <v>5.5310678231195794E-2</v>
      </c>
      <c r="J25" s="59"/>
    </row>
    <row r="26" spans="1:10" x14ac:dyDescent="0.2">
      <c r="A26" s="42" t="s">
        <v>203</v>
      </c>
      <c r="B26" s="42"/>
      <c r="C26" s="37">
        <v>58123129.280000001</v>
      </c>
      <c r="D26" s="37"/>
      <c r="E26" s="59">
        <v>9.550052803326084E-2</v>
      </c>
      <c r="F26" s="59"/>
      <c r="G26" s="58">
        <v>540</v>
      </c>
      <c r="H26" s="58"/>
      <c r="I26" s="59">
        <v>7.6780890089577711E-2</v>
      </c>
      <c r="J26" s="59"/>
    </row>
    <row r="27" spans="1:10" x14ac:dyDescent="0.2">
      <c r="A27" s="42" t="s">
        <v>204</v>
      </c>
      <c r="B27" s="42"/>
      <c r="C27" s="37">
        <v>48993612.240000002</v>
      </c>
      <c r="D27" s="37"/>
      <c r="E27" s="59">
        <v>8.0500067651843255E-2</v>
      </c>
      <c r="F27" s="59"/>
      <c r="G27" s="58">
        <v>422</v>
      </c>
      <c r="H27" s="58"/>
      <c r="I27" s="59">
        <v>6.0002843736669982E-2</v>
      </c>
      <c r="J27" s="59"/>
    </row>
    <row r="28" spans="1:10" x14ac:dyDescent="0.2">
      <c r="A28" s="42" t="s">
        <v>206</v>
      </c>
      <c r="B28" s="42"/>
      <c r="C28" s="37">
        <v>43920647.090000004</v>
      </c>
      <c r="D28" s="37"/>
      <c r="E28" s="59">
        <v>7.2164817012025498E-2</v>
      </c>
      <c r="F28" s="59"/>
      <c r="G28" s="58">
        <v>377</v>
      </c>
      <c r="H28" s="58"/>
      <c r="I28" s="59">
        <v>5.3604436229205174E-2</v>
      </c>
      <c r="J28" s="59"/>
    </row>
    <row r="29" spans="1:10" x14ac:dyDescent="0.2">
      <c r="A29" s="42" t="s">
        <v>207</v>
      </c>
      <c r="B29" s="42"/>
      <c r="C29" s="37">
        <v>40720808.359999999</v>
      </c>
      <c r="D29" s="37"/>
      <c r="E29" s="59">
        <v>6.6907249291193405E-2</v>
      </c>
      <c r="F29" s="59"/>
      <c r="G29" s="58">
        <v>291</v>
      </c>
      <c r="H29" s="58"/>
      <c r="I29" s="59">
        <v>4.1376368548272431E-2</v>
      </c>
      <c r="J29" s="59"/>
    </row>
    <row r="30" spans="1:10" x14ac:dyDescent="0.2">
      <c r="A30" s="42" t="s">
        <v>208</v>
      </c>
      <c r="B30" s="42"/>
      <c r="C30" s="37">
        <v>37832837.399999999</v>
      </c>
      <c r="D30" s="37"/>
      <c r="E30" s="59">
        <v>6.2162102995024754E-2</v>
      </c>
      <c r="F30" s="59"/>
      <c r="G30" s="58">
        <v>292</v>
      </c>
      <c r="H30" s="58"/>
      <c r="I30" s="59">
        <v>4.1518555381771648E-2</v>
      </c>
      <c r="J30" s="59"/>
    </row>
    <row r="31" spans="1:10" x14ac:dyDescent="0.2">
      <c r="A31" s="42" t="s">
        <v>209</v>
      </c>
      <c r="B31" s="42"/>
      <c r="C31" s="37">
        <v>68382164.480000004</v>
      </c>
      <c r="D31" s="37"/>
      <c r="E31" s="59">
        <v>0.11235686888841395</v>
      </c>
      <c r="F31" s="59"/>
      <c r="G31" s="58">
        <v>451</v>
      </c>
      <c r="H31" s="58"/>
      <c r="I31" s="59">
        <v>6.4126261908147311E-2</v>
      </c>
      <c r="J31" s="59"/>
    </row>
    <row r="32" spans="1:10" x14ac:dyDescent="0.2">
      <c r="A32" s="42" t="s">
        <v>210</v>
      </c>
      <c r="B32" s="42"/>
      <c r="C32" s="37">
        <v>50811979.369999997</v>
      </c>
      <c r="D32" s="37"/>
      <c r="E32" s="59">
        <v>8.3487777075346006E-2</v>
      </c>
      <c r="F32" s="59"/>
      <c r="G32" s="58">
        <v>297</v>
      </c>
      <c r="H32" s="58"/>
      <c r="I32" s="59">
        <v>4.2229489549267737E-2</v>
      </c>
      <c r="J32" s="59"/>
    </row>
    <row r="33" spans="1:10" x14ac:dyDescent="0.2">
      <c r="A33" s="42" t="s">
        <v>211</v>
      </c>
      <c r="B33" s="42"/>
      <c r="C33" s="37">
        <v>629668.01</v>
      </c>
      <c r="D33" s="37"/>
      <c r="E33" s="59">
        <v>1.034590328937165E-3</v>
      </c>
      <c r="F33" s="59"/>
      <c r="G33" s="58">
        <v>5</v>
      </c>
      <c r="H33" s="58"/>
      <c r="I33" s="59">
        <v>7.1093416749608989E-4</v>
      </c>
      <c r="J33" s="59"/>
    </row>
    <row r="34" spans="1:10" x14ac:dyDescent="0.2">
      <c r="A34" s="42" t="s">
        <v>212</v>
      </c>
      <c r="B34" s="42"/>
      <c r="C34" s="37">
        <v>0</v>
      </c>
      <c r="D34" s="37"/>
      <c r="E34" s="59">
        <v>0</v>
      </c>
      <c r="F34" s="59"/>
      <c r="G34" s="58">
        <v>0</v>
      </c>
      <c r="H34" s="58"/>
      <c r="I34" s="59">
        <v>0</v>
      </c>
      <c r="J34" s="59"/>
    </row>
    <row r="35" spans="1:10" x14ac:dyDescent="0.2">
      <c r="A35" s="42" t="s">
        <v>213</v>
      </c>
      <c r="B35" s="42"/>
      <c r="C35" s="37">
        <v>0</v>
      </c>
      <c r="D35" s="37"/>
      <c r="E35" s="59">
        <v>0</v>
      </c>
      <c r="F35" s="59"/>
      <c r="G35" s="58">
        <v>0</v>
      </c>
      <c r="H35" s="58"/>
      <c r="I35" s="59">
        <v>0</v>
      </c>
      <c r="J35" s="59"/>
    </row>
    <row r="36" spans="1:10" x14ac:dyDescent="0.2">
      <c r="A36" s="42" t="s">
        <v>214</v>
      </c>
      <c r="B36" s="42"/>
      <c r="C36" s="37">
        <v>0</v>
      </c>
      <c r="D36" s="37"/>
      <c r="E36" s="59">
        <v>0</v>
      </c>
      <c r="F36" s="59"/>
      <c r="G36" s="58">
        <v>0</v>
      </c>
      <c r="H36" s="58"/>
      <c r="I36" s="59">
        <v>0</v>
      </c>
      <c r="J36" s="59"/>
    </row>
    <row r="37" spans="1:10" x14ac:dyDescent="0.2">
      <c r="A37" s="42" t="s">
        <v>216</v>
      </c>
      <c r="B37" s="42"/>
      <c r="C37" s="37">
        <v>0</v>
      </c>
      <c r="D37" s="37"/>
      <c r="E37" s="59">
        <v>0</v>
      </c>
      <c r="F37" s="59"/>
      <c r="G37" s="58">
        <v>0</v>
      </c>
      <c r="H37" s="58"/>
      <c r="I37" s="59">
        <v>0</v>
      </c>
      <c r="J37" s="59"/>
    </row>
    <row r="38" spans="1:10" x14ac:dyDescent="0.2">
      <c r="A38" s="60" t="s">
        <v>172</v>
      </c>
      <c r="B38" s="60"/>
      <c r="C38" s="61">
        <f>SUM(C8:D37)</f>
        <v>608615789.6400001</v>
      </c>
      <c r="D38" s="61"/>
      <c r="E38" s="62">
        <f t="shared" ref="E38" si="0">SUM(E8:F37)</f>
        <v>1.0000000000000002</v>
      </c>
      <c r="F38" s="62"/>
      <c r="G38" s="63">
        <f t="shared" ref="G38" si="1">SUM(G8:H37)</f>
        <v>7033</v>
      </c>
      <c r="H38" s="63"/>
      <c r="I38" s="62">
        <f t="shared" ref="I38" si="2">SUM(I8:J37)</f>
        <v>1</v>
      </c>
      <c r="J38" s="62"/>
    </row>
    <row r="39" spans="1:10" ht="3.75" customHeight="1" x14ac:dyDescent="0.2">
      <c r="A39" s="12"/>
      <c r="B39" s="12"/>
      <c r="C39" s="12"/>
      <c r="D39" s="12"/>
      <c r="E39" s="12"/>
      <c r="F39" s="12"/>
      <c r="G39" s="12"/>
      <c r="H39" s="12"/>
      <c r="I39" s="12"/>
      <c r="J39" s="12"/>
    </row>
    <row r="40" spans="1:10" x14ac:dyDescent="0.2">
      <c r="A40" s="34" t="s">
        <v>38</v>
      </c>
      <c r="B40" s="34"/>
      <c r="C40" s="34"/>
      <c r="D40" s="34"/>
      <c r="E40" s="34"/>
      <c r="F40" s="34"/>
      <c r="G40" s="34"/>
      <c r="H40" s="34"/>
      <c r="I40" s="34"/>
      <c r="J40" s="34"/>
    </row>
  </sheetData>
  <mergeCells count="163">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8:B38"/>
    <mergeCell ref="C38:D38"/>
    <mergeCell ref="E38:F38"/>
    <mergeCell ref="G38:H38"/>
    <mergeCell ref="I38:J38"/>
    <mergeCell ref="A35:B35"/>
    <mergeCell ref="C35:D35"/>
    <mergeCell ref="E35:F35"/>
    <mergeCell ref="G35:H35"/>
    <mergeCell ref="I35:J35"/>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2021-08-11T13:20:08Z</dcterms:modified>
</cp:coreProperties>
</file>