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203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13" l="1"/>
  <c r="I55" i="13"/>
  <c r="E55" i="13"/>
  <c r="G55" i="13"/>
  <c r="I38" i="14" l="1"/>
  <c r="G38" i="14"/>
  <c r="E38" i="14"/>
  <c r="C38" i="14"/>
  <c r="C45" i="14" l="1"/>
  <c r="G37" i="11"/>
  <c r="C45" i="10"/>
  <c r="E39" i="12"/>
  <c r="G21" i="15"/>
  <c r="E19" i="10"/>
  <c r="I48" i="13"/>
  <c r="C18" i="13"/>
  <c r="G28" i="13"/>
  <c r="E45" i="14"/>
  <c r="E63" i="14"/>
  <c r="I21" i="15"/>
  <c r="C21" i="15"/>
  <c r="G45" i="14"/>
  <c r="E21" i="15"/>
  <c r="G63" i="14"/>
  <c r="I45" i="14"/>
  <c r="C63" i="14"/>
  <c r="I63" i="14"/>
  <c r="E45" i="10"/>
  <c r="I37" i="11"/>
  <c r="I19" i="10"/>
  <c r="G45" i="10"/>
  <c r="C28" i="13"/>
  <c r="E48" i="13"/>
  <c r="G19" i="10"/>
  <c r="G39" i="12"/>
  <c r="E18" i="13"/>
  <c r="I28" i="13"/>
  <c r="C48" i="13"/>
  <c r="C37" i="11"/>
  <c r="I39" i="12"/>
  <c r="G18" i="13"/>
  <c r="C19" i="10"/>
  <c r="I45" i="10"/>
  <c r="E37" i="11"/>
  <c r="C39" i="12"/>
  <c r="I18" i="13"/>
  <c r="E28" i="13"/>
  <c r="G48" i="13"/>
</calcChain>
</file>

<file path=xl/sharedStrings.xml><?xml version="1.0" encoding="utf-8"?>
<sst xmlns="http://schemas.openxmlformats.org/spreadsheetml/2006/main" count="2110" uniqueCount="704">
  <si>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</si>
  <si>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</si>
  <si>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</si>
  <si>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</si>
  <si>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</si>
  <si>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</si>
  <si>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</si>
  <si>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</si>
  <si>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</si>
  <si>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</si>
  <si>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</si>
  <si>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</si>
  <si>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</si>
  <si>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</si>
  <si>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</si>
  <si>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</si>
  <si>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</si>
  <si>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</si>
  <si>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</si>
  <si>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</si>
  <si>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</si>
  <si>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</si>
  <si>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</si>
  <si>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</si>
  <si>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</si>
  <si>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</si>
  <si>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</si>
  <si>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</si>
  <si>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</si>
  <si>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</si>
  <si>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</si>
  <si>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</si>
  <si>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</si>
  <si>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</si>
  <si>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</si>
  <si>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</si>
  <si>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</si>
  <si>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</si>
  <si>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</si>
  <si>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</si>
  <si>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</si>
  <si>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</si>
  <si>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</si>
  <si>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</si>
  <si>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</si>
  <si>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</si>
  <si>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</si>
  <si>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</si>
  <si>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</si>
  <si>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</si>
  <si>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</si>
  <si>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</si>
  <si>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</si>
  <si>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</si>
  <si>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</si>
  <si>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</si>
  <si>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</si>
  <si>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</si>
  <si>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</si>
  <si>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</si>
  <si>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</si>
  <si>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</si>
  <si>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</si>
  <si>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</si>
  <si>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</si>
  <si>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</si>
  <si>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</si>
  <si>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</si>
  <si>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</si>
  <si>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</si>
  <si>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</si>
  <si>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</si>
  <si>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</si>
  <si>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</si>
  <si>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</si>
  <si>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</si>
  <si>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</si>
  <si>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</si>
  <si>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</si>
  <si>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</si>
  <si>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</si>
  <si>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</si>
  <si>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</si>
  <si>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</si>
  <si>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</si>
  <si>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</si>
  <si>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</si>
  <si>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</si>
  <si>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</si>
  <si>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</si>
  <si>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</si>
  <si>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</si>
  <si>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</si>
  <si>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</si>
  <si>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</si>
  <si>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</si>
  <si>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</si>
  <si>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</si>
  <si>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</si>
  <si>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</si>
  <si>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</si>
  <si>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</si>
  <si>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</si>
  <si>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</si>
  <si>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</si>
  <si>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</si>
  <si>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</si>
  <si>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</si>
  <si>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</si>
  <si>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</si>
  <si>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</si>
  <si>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</si>
  <si>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</si>
  <si>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</si>
  <si>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</si>
  <si>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</si>
  <si>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</si>
  <si>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</si>
  <si>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</si>
  <si>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</si>
  <si>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</si>
  <si>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</si>
  <si>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</si>
  <si>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</si>
  <si>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</si>
  <si>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</si>
  <si>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</si>
  <si>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</si>
  <si>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</si>
  <si>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</si>
  <si>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</si>
  <si>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</si>
  <si>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</si>
  <si>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</si>
  <si>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</si>
  <si>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</si>
  <si>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</si>
  <si>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</si>
  <si>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</si>
  <si>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</si>
  <si>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</si>
  <si>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</si>
  <si>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</si>
  <si>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</si>
  <si>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</si>
  <si>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</si>
  <si>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</si>
  <si>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</si>
  <si>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</si>
  <si>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</si>
  <si>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</si>
  <si>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</si>
  <si>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</si>
  <si>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</si>
  <si>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</si>
  <si>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</si>
  <si>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</si>
  <si>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</si>
  <si>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</si>
  <si>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</si>
  <si>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</si>
  <si>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</si>
  <si>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</si>
  <si>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</si>
  <si>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</si>
  <si>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</si>
  <si>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</si>
  <si>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</si>
  <si>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</si>
  <si>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</si>
  <si>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</si>
  <si>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</si>
  <si>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</si>
  <si>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</si>
  <si>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</si>
  <si>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</si>
  <si>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</si>
  <si>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</si>
  <si>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</si>
  <si>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</si>
  <si>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</si>
  <si>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</si>
  <si>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</si>
  <si>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</si>
  <si>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</si>
  <si>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</si>
  <si>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</si>
  <si>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</si>
  <si>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</si>
  <si>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</si>
  <si>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</si>
  <si>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</si>
  <si>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</si>
  <si>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</si>
  <si>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</si>
  <si>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</si>
  <si>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</si>
  <si>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</si>
  <si>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</si>
  <si>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</si>
  <si>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</si>
  <si>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</si>
  <si>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</si>
  <si>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</si>
  <si>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</si>
  <si>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</si>
  <si>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</si>
  <si>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</si>
  <si>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</si>
  <si>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</si>
  <si>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</si>
  <si>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</si>
  <si>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</si>
  <si>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</si>
  <si>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</si>
  <si>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</si>
  <si>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</si>
  <si>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</si>
  <si>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</si>
  <si>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</si>
  <si>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</si>
  <si>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</si>
  <si>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</si>
  <si>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</si>
  <si>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</si>
  <si>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</si>
  <si>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</si>
  <si>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</si>
  <si>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</si>
  <si>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</si>
  <si>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</si>
  <si>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</si>
  <si>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</si>
  <si>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</si>
  <si>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</si>
  <si>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</si>
  <si>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</si>
  <si>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</si>
  <si>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</si>
  <si>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</si>
  <si>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</si>
  <si>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</si>
  <si>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</si>
  <si>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</si>
  <si>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</si>
  <si>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</si>
  <si>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</si>
  <si>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</si>
  <si>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</si>
  <si>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</si>
  <si>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</si>
  <si>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</si>
  <si>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</si>
  <si>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</si>
  <si>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</si>
  <si>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</si>
  <si>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</si>
  <si>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</si>
  <si>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</si>
  <si>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</si>
  <si>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</si>
  <si>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</si>
  <si>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</si>
  <si>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</si>
  <si>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</si>
  <si>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</si>
  <si>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</si>
  <si>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</si>
  <si>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</si>
  <si>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</si>
  <si>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</si>
  <si>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</si>
  <si>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</si>
  <si>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</si>
  <si>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</si>
  <si>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</si>
  <si>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</si>
  <si>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</si>
  <si>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</si>
  <si>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</si>
  <si>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</si>
  <si>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</si>
  <si>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</si>
  <si>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</si>
  <si>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</si>
  <si>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</si>
  <si>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</si>
  <si>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</si>
  <si>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</si>
  <si>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</si>
  <si>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</si>
  <si>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</si>
  <si>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</si>
  <si>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</si>
  <si>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</si>
  <si>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</si>
  <si>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</si>
  <si>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</si>
  <si>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</si>
  <si>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</si>
  <si>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</si>
  <si>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</si>
  <si>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</si>
  <si>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</si>
  <si>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</si>
  <si>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</si>
  <si>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</si>
  <si>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</si>
  <si>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</si>
  <si>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</si>
  <si>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</si>
  <si>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</si>
  <si>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</si>
  <si>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</si>
  <si>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</si>
  <si>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</si>
  <si>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</si>
  <si>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</si>
  <si>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</si>
  <si>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</si>
  <si>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</si>
  <si>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</si>
  <si>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</si>
  <si>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</si>
  <si>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</si>
  <si>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</si>
  <si>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</si>
  <si>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</si>
  <si>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</si>
  <si>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</si>
  <si>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</si>
  <si>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</si>
  <si>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</si>
  <si>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</si>
  <si>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</si>
  <si>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</si>
  <si>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</si>
  <si>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</si>
  <si>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</si>
  <si>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</si>
  <si>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</si>
  <si>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</si>
  <si>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</si>
  <si>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</si>
  <si>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</si>
  <si>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</si>
  <si>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</si>
  <si>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</si>
  <si>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</si>
  <si>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</si>
  <si>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</si>
  <si>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</si>
  <si>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</si>
  <si>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</si>
  <si>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</si>
  <si>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</si>
  <si>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</si>
  <si>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</si>
  <si>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</si>
  <si>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</si>
  <si>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</si>
  <si>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</si>
  <si>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</si>
  <si>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</si>
  <si>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</si>
  <si>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</si>
  <si>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</si>
  <si>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</si>
  <si>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</si>
  <si>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</si>
  <si>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</si>
  <si>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</si>
  <si>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</si>
  <si>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</si>
  <si>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</si>
  <si>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</si>
  <si>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</si>
  <si>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</si>
  <si>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</si>
  <si>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</si>
  <si>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</si>
  <si>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</si>
  <si>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</si>
  <si>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</si>
  <si>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</si>
  <si>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</si>
  <si>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</si>
  <si>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</si>
  <si>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</si>
  <si>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</si>
  <si>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</si>
  <si>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</si>
  <si>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</si>
  <si>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</si>
  <si>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</si>
  <si>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</si>
  <si>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</si>
  <si>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</si>
  <si>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</si>
  <si>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</si>
  <si>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</si>
  <si>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</si>
  <si>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</si>
  <si>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</si>
  <si>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</si>
  <si>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</si>
  <si>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</si>
  <si>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</si>
  <si>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</si>
  <si>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</si>
  <si>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</si>
  <si>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</si>
  <si>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</si>
  <si>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</si>
  <si>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</si>
  <si>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</si>
  <si>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</si>
  <si>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</si>
  <si>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</si>
  <si>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</si>
  <si>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</si>
  <si>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</si>
  <si>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</si>
  <si>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</si>
  <si>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</si>
  <si>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</si>
  <si>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</si>
  <si>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</si>
  <si>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</si>
  <si>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</si>
  <si>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</si>
  <si>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</si>
  <si>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</si>
  <si>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</si>
  <si>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</si>
  <si>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</si>
  <si>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</si>
  <si>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</si>
  <si>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</si>
  <si>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</si>
  <si>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</si>
  <si>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</si>
  <si>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</si>
  <si>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</si>
  <si>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</si>
  <si>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</si>
  <si>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</si>
  <si>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</si>
  <si>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</si>
  <si>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</si>
  <si>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</si>
  <si>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</si>
  <si>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</si>
  <si>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</si>
  <si>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</si>
  <si>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</si>
  <si>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</si>
  <si>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</si>
  <si>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</si>
  <si>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</si>
  <si>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</si>
  <si>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</si>
  <si>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</si>
  <si>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</si>
  <si>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</si>
  <si>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</si>
  <si>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</si>
  <si>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</si>
  <si>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</si>
  <si>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</si>
  <si>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</si>
  <si>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</si>
  <si>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</si>
  <si>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</si>
  <si>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</si>
  <si>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</si>
  <si>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</si>
  <si>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</si>
  <si>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</si>
  <si>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</si>
  <si>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</si>
  <si>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</si>
  <si>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</si>
  <si>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</si>
  <si>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</si>
  <si>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</si>
  <si>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</si>
  <si>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</si>
  <si>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</si>
  <si>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</si>
  <si>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</si>
  <si>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</si>
  <si>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</si>
  <si>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</si>
  <si>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</si>
  <si>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</si>
  <si>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</si>
  <si>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</si>
  <si>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</si>
  <si>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</si>
  <si>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</si>
  <si>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</si>
  <si>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</si>
  <si>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</si>
  <si>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</si>
  <si>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</si>
  <si>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</si>
  <si>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</si>
  <si>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</si>
  <si>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</si>
  <si>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</si>
  <si>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</si>
  <si>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</si>
  <si>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</si>
  <si>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</si>
  <si>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</si>
  <si>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</si>
  <si>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</si>
  <si>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</si>
  <si>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</si>
  <si>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</si>
  <si>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</si>
  <si>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</si>
  <si>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</si>
  <si>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</si>
  <si>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</si>
  <si>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</si>
  <si>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</si>
  <si>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</si>
  <si>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</si>
  <si>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</si>
  <si>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</si>
  <si>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</si>
  <si>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</si>
  <si>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</si>
  <si>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</si>
  <si>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</si>
  <si>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</si>
  <si>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</si>
  <si>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</si>
  <si>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</si>
  <si>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</si>
  <si>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</si>
  <si>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</si>
  <si>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</si>
  <si>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</si>
  <si>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</si>
  <si>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</si>
  <si>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</si>
  <si>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</si>
  <si>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</si>
  <si>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</si>
  <si>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</si>
  <si>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</si>
  <si>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</si>
  <si>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</si>
  <si>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</si>
  <si>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</si>
  <si>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</si>
  <si>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</si>
  <si>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</si>
  <si>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</si>
  <si>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</si>
  <si>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</si>
  <si>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</si>
  <si>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</si>
  <si>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</si>
  <si>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</si>
  <si>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</si>
  <si>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</si>
  <si>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</si>
  <si>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</si>
  <si>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</si>
  <si>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</si>
  <si>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</si>
  <si>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</si>
  <si>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</si>
  <si>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</si>
  <si>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</si>
  <si>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</si>
  <si>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</si>
  <si>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</si>
  <si>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</si>
  <si>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</si>
  <si>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</si>
  <si>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</si>
  <si>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</si>
  <si>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</si>
  <si>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</si>
  <si>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</si>
  <si>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</si>
  <si>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</si>
  <si>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</si>
  <si>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</si>
  <si>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</si>
  <si>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</si>
  <si>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</si>
  <si>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</si>
  <si>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</si>
  <si>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</si>
  <si>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</si>
  <si>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</si>
  <si>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</si>
  <si>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</si>
  <si>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</si>
  <si>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</si>
  <si>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</si>
  <si>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</si>
  <si>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</si>
  <si>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</si>
  <si>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</si>
  <si>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</si>
  <si>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</si>
  <si>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</si>
  <si>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</si>
  <si>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</si>
  <si>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</si>
  <si>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</si>
  <si>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</si>
  <si>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</si>
  <si>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</si>
  <si>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</si>
  <si>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</si>
  <si>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</si>
  <si>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</si>
  <si>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</si>
  <si>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</si>
  <si>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</si>
  <si>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</si>
  <si>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</si>
  <si>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</si>
  <si>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</si>
  <si>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</si>
  <si>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</si>
  <si>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</si>
  <si>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</si>
  <si>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</si>
  <si>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</si>
  <si>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</si>
  <si>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</si>
  <si>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</si>
  <si>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</si>
  <si>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</si>
  <si>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</si>
  <si>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</si>
  <si>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</si>
  <si>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</si>
  <si>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</si>
  <si>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</si>
  <si>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</si>
  <si>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</si>
  <si>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</si>
  <si>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</si>
  <si>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</si>
  <si>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</si>
  <si>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</si>
  <si>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</si>
  <si>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</si>
  <si>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</si>
  <si>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</si>
  <si>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</si>
  <si>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</si>
  <si>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</si>
  <si>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</si>
  <si>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</si>
  <si>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</si>
  <si>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</si>
  <si>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</si>
  <si>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</si>
  <si>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</si>
  <si>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</si>
  <si>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</si>
  <si>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</si>
  <si>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</si>
  <si>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</si>
  <si>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</si>
  <si>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ACT/ACT</t>
  </si>
  <si>
    <t>EUR</t>
  </si>
  <si>
    <t>BE0000341504</t>
  </si>
  <si>
    <t>BELGIUM GOVERNMENT</t>
  </si>
  <si>
    <t>24/01/2017</t>
  </si>
  <si>
    <t>22/06/2027</t>
  </si>
  <si>
    <t>NR</t>
  </si>
  <si>
    <t>AA-</t>
  </si>
  <si>
    <t>2043</t>
  </si>
  <si>
    <t>400 - 500%</t>
  </si>
  <si>
    <t>BE6331175826</t>
  </si>
  <si>
    <t>8/10/2021</t>
  </si>
  <si>
    <t>8/10/2041</t>
  </si>
  <si>
    <t>8/10/2022</t>
  </si>
  <si>
    <t>0.800%</t>
  </si>
  <si>
    <t>1.60%</t>
  </si>
  <si>
    <t>0.010%</t>
  </si>
  <si>
    <t>11/02/2023</t>
  </si>
  <si>
    <t>0.500%</t>
  </si>
  <si>
    <t>8.87</t>
  </si>
  <si>
    <t/>
  </si>
  <si>
    <t>19.54</t>
  </si>
  <si>
    <t>BE6333477568</t>
  </si>
  <si>
    <t>3/03/2022</t>
  </si>
  <si>
    <t>3/03/2029</t>
  </si>
  <si>
    <t>6.93</t>
  </si>
  <si>
    <t>0.750%</t>
  </si>
  <si>
    <t>3/03/2023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</si>
</sst>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2" fillId="0" borderId="0" applyFont="0" applyFill="0" applyBorder="0" applyAlignment="0" applyProtection="0"/>
  </cellStyleXfs>
  <cellXfs count="84">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4" fillId="0" borderId="9" xfId="0" applyFont="1" applyBorder="1" applyAlignment="1">
      <alignment horizontal="center" vertical="center"/>
    </xf>
    <xf numFmtId="166" fontId="4" fillId="0" borderId="9" xfId="0" applyNumberFormat="1" applyFont="1" applyBorder="1" applyAlignment="1">
      <alignment horizontal="center" vertical="center"/>
    </xf>
    <xf numFmtId="10"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14" fontId="4" fillId="0" borderId="6"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pt idx="13">
                  <c:v>45077</c:v>
                </c:pt>
                <c:pt idx="14">
                  <c:v>45107</c:v>
                </c:pt>
                <c:pt idx="15">
                  <c:v>45138</c:v>
                </c:pt>
                <c:pt idx="16">
                  <c:v>45169</c:v>
                </c:pt>
                <c:pt idx="17">
                  <c:v>45199</c:v>
                </c:pt>
                <c:pt idx="18">
                  <c:v>45230</c:v>
                </c:pt>
                <c:pt idx="19">
                  <c:v>45260</c:v>
                </c:pt>
                <c:pt idx="20">
                  <c:v>45291</c:v>
                </c:pt>
                <c:pt idx="21">
                  <c:v>45322</c:v>
                </c:pt>
                <c:pt idx="22">
                  <c:v>45351</c:v>
                </c:pt>
                <c:pt idx="23">
                  <c:v>45382</c:v>
                </c:pt>
                <c:pt idx="24">
                  <c:v>45412</c:v>
                </c:pt>
                <c:pt idx="25">
                  <c:v>45443</c:v>
                </c:pt>
                <c:pt idx="26">
                  <c:v>45473</c:v>
                </c:pt>
                <c:pt idx="27">
                  <c:v>45504</c:v>
                </c:pt>
                <c:pt idx="28">
                  <c:v>45535</c:v>
                </c:pt>
                <c:pt idx="29">
                  <c:v>45565</c:v>
                </c:pt>
                <c:pt idx="30">
                  <c:v>45596</c:v>
                </c:pt>
                <c:pt idx="31">
                  <c:v>45626</c:v>
                </c:pt>
                <c:pt idx="32">
                  <c:v>45657</c:v>
                </c:pt>
                <c:pt idx="33">
                  <c:v>45688</c:v>
                </c:pt>
                <c:pt idx="34">
                  <c:v>45716</c:v>
                </c:pt>
                <c:pt idx="35">
                  <c:v>45747</c:v>
                </c:pt>
                <c:pt idx="36">
                  <c:v>45777</c:v>
                </c:pt>
                <c:pt idx="37">
                  <c:v>45808</c:v>
                </c:pt>
                <c:pt idx="38">
                  <c:v>45838</c:v>
                </c:pt>
                <c:pt idx="39">
                  <c:v>45869</c:v>
                </c:pt>
                <c:pt idx="40">
                  <c:v>45900</c:v>
                </c:pt>
                <c:pt idx="41">
                  <c:v>45930</c:v>
                </c:pt>
                <c:pt idx="42">
                  <c:v>45961</c:v>
                </c:pt>
                <c:pt idx="43">
                  <c:v>45991</c:v>
                </c:pt>
                <c:pt idx="44">
                  <c:v>46022</c:v>
                </c:pt>
                <c:pt idx="45">
                  <c:v>46053</c:v>
                </c:pt>
                <c:pt idx="46">
                  <c:v>46081</c:v>
                </c:pt>
                <c:pt idx="47">
                  <c:v>46112</c:v>
                </c:pt>
                <c:pt idx="48">
                  <c:v>46142</c:v>
                </c:pt>
                <c:pt idx="49">
                  <c:v>46173</c:v>
                </c:pt>
                <c:pt idx="50">
                  <c:v>46203</c:v>
                </c:pt>
                <c:pt idx="51">
                  <c:v>46234</c:v>
                </c:pt>
                <c:pt idx="52">
                  <c:v>46265</c:v>
                </c:pt>
                <c:pt idx="53">
                  <c:v>46295</c:v>
                </c:pt>
                <c:pt idx="54">
                  <c:v>46326</c:v>
                </c:pt>
                <c:pt idx="55">
                  <c:v>46356</c:v>
                </c:pt>
                <c:pt idx="56">
                  <c:v>46387</c:v>
                </c:pt>
                <c:pt idx="57">
                  <c:v>46418</c:v>
                </c:pt>
                <c:pt idx="58">
                  <c:v>46446</c:v>
                </c:pt>
                <c:pt idx="59">
                  <c:v>46477</c:v>
                </c:pt>
                <c:pt idx="60">
                  <c:v>46507</c:v>
                </c:pt>
                <c:pt idx="61">
                  <c:v>46538</c:v>
                </c:pt>
                <c:pt idx="62">
                  <c:v>46568</c:v>
                </c:pt>
                <c:pt idx="63">
                  <c:v>46599</c:v>
                </c:pt>
                <c:pt idx="64">
                  <c:v>46630</c:v>
                </c:pt>
                <c:pt idx="65">
                  <c:v>46660</c:v>
                </c:pt>
                <c:pt idx="66">
                  <c:v>46691</c:v>
                </c:pt>
                <c:pt idx="67">
                  <c:v>46721</c:v>
                </c:pt>
                <c:pt idx="68">
                  <c:v>46752</c:v>
                </c:pt>
                <c:pt idx="69">
                  <c:v>46783</c:v>
                </c:pt>
                <c:pt idx="70">
                  <c:v>46812</c:v>
                </c:pt>
                <c:pt idx="71">
                  <c:v>46843</c:v>
                </c:pt>
                <c:pt idx="72">
                  <c:v>46873</c:v>
                </c:pt>
                <c:pt idx="73">
                  <c:v>46904</c:v>
                </c:pt>
                <c:pt idx="74">
                  <c:v>46934</c:v>
                </c:pt>
                <c:pt idx="75">
                  <c:v>46965</c:v>
                </c:pt>
                <c:pt idx="76">
                  <c:v>46996</c:v>
                </c:pt>
                <c:pt idx="77">
                  <c:v>47026</c:v>
                </c:pt>
                <c:pt idx="78">
                  <c:v>47057</c:v>
                </c:pt>
                <c:pt idx="79">
                  <c:v>47087</c:v>
                </c:pt>
                <c:pt idx="80">
                  <c:v>47118</c:v>
                </c:pt>
                <c:pt idx="81">
                  <c:v>47149</c:v>
                </c:pt>
                <c:pt idx="82">
                  <c:v>47177</c:v>
                </c:pt>
                <c:pt idx="83">
                  <c:v>47208</c:v>
                </c:pt>
                <c:pt idx="84">
                  <c:v>47238</c:v>
                </c:pt>
                <c:pt idx="85">
                  <c:v>47269</c:v>
                </c:pt>
                <c:pt idx="86">
                  <c:v>47299</c:v>
                </c:pt>
                <c:pt idx="87">
                  <c:v>47330</c:v>
                </c:pt>
                <c:pt idx="88">
                  <c:v>47361</c:v>
                </c:pt>
                <c:pt idx="89">
                  <c:v>47391</c:v>
                </c:pt>
                <c:pt idx="90">
                  <c:v>47422</c:v>
                </c:pt>
                <c:pt idx="91">
                  <c:v>47452</c:v>
                </c:pt>
                <c:pt idx="92">
                  <c:v>47483</c:v>
                </c:pt>
                <c:pt idx="93">
                  <c:v>47514</c:v>
                </c:pt>
                <c:pt idx="94">
                  <c:v>47542</c:v>
                </c:pt>
                <c:pt idx="95">
                  <c:v>47573</c:v>
                </c:pt>
                <c:pt idx="96">
                  <c:v>47603</c:v>
                </c:pt>
                <c:pt idx="97">
                  <c:v>47634</c:v>
                </c:pt>
                <c:pt idx="98">
                  <c:v>47664</c:v>
                </c:pt>
                <c:pt idx="99">
                  <c:v>47695</c:v>
                </c:pt>
                <c:pt idx="100">
                  <c:v>47726</c:v>
                </c:pt>
                <c:pt idx="101">
                  <c:v>47756</c:v>
                </c:pt>
                <c:pt idx="102">
                  <c:v>47787</c:v>
                </c:pt>
                <c:pt idx="103">
                  <c:v>47817</c:v>
                </c:pt>
                <c:pt idx="104">
                  <c:v>47848</c:v>
                </c:pt>
                <c:pt idx="105">
                  <c:v>47879</c:v>
                </c:pt>
                <c:pt idx="106">
                  <c:v>47907</c:v>
                </c:pt>
                <c:pt idx="107">
                  <c:v>47938</c:v>
                </c:pt>
                <c:pt idx="108">
                  <c:v>47968</c:v>
                </c:pt>
                <c:pt idx="109">
                  <c:v>47999</c:v>
                </c:pt>
                <c:pt idx="110">
                  <c:v>48029</c:v>
                </c:pt>
                <c:pt idx="111">
                  <c:v>48060</c:v>
                </c:pt>
                <c:pt idx="112">
                  <c:v>48091</c:v>
                </c:pt>
                <c:pt idx="113">
                  <c:v>48121</c:v>
                </c:pt>
                <c:pt idx="114">
                  <c:v>48152</c:v>
                </c:pt>
                <c:pt idx="115">
                  <c:v>48182</c:v>
                </c:pt>
                <c:pt idx="116">
                  <c:v>48213</c:v>
                </c:pt>
                <c:pt idx="117">
                  <c:v>48244</c:v>
                </c:pt>
                <c:pt idx="118">
                  <c:v>48273</c:v>
                </c:pt>
                <c:pt idx="119">
                  <c:v>48304</c:v>
                </c:pt>
                <c:pt idx="120">
                  <c:v>48334</c:v>
                </c:pt>
                <c:pt idx="121">
                  <c:v>48365</c:v>
                </c:pt>
                <c:pt idx="122">
                  <c:v>48395</c:v>
                </c:pt>
                <c:pt idx="123">
                  <c:v>48426</c:v>
                </c:pt>
                <c:pt idx="124">
                  <c:v>48457</c:v>
                </c:pt>
                <c:pt idx="125">
                  <c:v>48487</c:v>
                </c:pt>
                <c:pt idx="126">
                  <c:v>48518</c:v>
                </c:pt>
                <c:pt idx="127">
                  <c:v>48548</c:v>
                </c:pt>
                <c:pt idx="128">
                  <c:v>48579</c:v>
                </c:pt>
                <c:pt idx="129">
                  <c:v>48610</c:v>
                </c:pt>
                <c:pt idx="130">
                  <c:v>48638</c:v>
                </c:pt>
                <c:pt idx="131">
                  <c:v>48669</c:v>
                </c:pt>
                <c:pt idx="132">
                  <c:v>48699</c:v>
                </c:pt>
                <c:pt idx="133">
                  <c:v>48730</c:v>
                </c:pt>
                <c:pt idx="134">
                  <c:v>48760</c:v>
                </c:pt>
                <c:pt idx="135">
                  <c:v>48791</c:v>
                </c:pt>
                <c:pt idx="136">
                  <c:v>48822</c:v>
                </c:pt>
                <c:pt idx="137">
                  <c:v>48852</c:v>
                </c:pt>
                <c:pt idx="138">
                  <c:v>48883</c:v>
                </c:pt>
                <c:pt idx="139">
                  <c:v>48913</c:v>
                </c:pt>
                <c:pt idx="140">
                  <c:v>48944</c:v>
                </c:pt>
                <c:pt idx="141">
                  <c:v>48975</c:v>
                </c:pt>
                <c:pt idx="142">
                  <c:v>49003</c:v>
                </c:pt>
                <c:pt idx="143">
                  <c:v>49034</c:v>
                </c:pt>
                <c:pt idx="144">
                  <c:v>49064</c:v>
                </c:pt>
                <c:pt idx="145">
                  <c:v>49095</c:v>
                </c:pt>
                <c:pt idx="146">
                  <c:v>49125</c:v>
                </c:pt>
                <c:pt idx="147">
                  <c:v>49156</c:v>
                </c:pt>
                <c:pt idx="148">
                  <c:v>49187</c:v>
                </c:pt>
                <c:pt idx="149">
                  <c:v>49217</c:v>
                </c:pt>
                <c:pt idx="150">
                  <c:v>49248</c:v>
                </c:pt>
                <c:pt idx="151">
                  <c:v>49278</c:v>
                </c:pt>
                <c:pt idx="152">
                  <c:v>49309</c:v>
                </c:pt>
                <c:pt idx="153">
                  <c:v>49340</c:v>
                </c:pt>
                <c:pt idx="154">
                  <c:v>49368</c:v>
                </c:pt>
                <c:pt idx="155">
                  <c:v>49399</c:v>
                </c:pt>
                <c:pt idx="156">
                  <c:v>49429</c:v>
                </c:pt>
                <c:pt idx="157">
                  <c:v>49460</c:v>
                </c:pt>
                <c:pt idx="158">
                  <c:v>49490</c:v>
                </c:pt>
                <c:pt idx="159">
                  <c:v>49521</c:v>
                </c:pt>
                <c:pt idx="160">
                  <c:v>49552</c:v>
                </c:pt>
                <c:pt idx="161">
                  <c:v>49582</c:v>
                </c:pt>
                <c:pt idx="162">
                  <c:v>49613</c:v>
                </c:pt>
                <c:pt idx="163">
                  <c:v>49643</c:v>
                </c:pt>
                <c:pt idx="164">
                  <c:v>49674</c:v>
                </c:pt>
                <c:pt idx="165">
                  <c:v>49705</c:v>
                </c:pt>
                <c:pt idx="166">
                  <c:v>49734</c:v>
                </c:pt>
                <c:pt idx="167">
                  <c:v>49765</c:v>
                </c:pt>
                <c:pt idx="168">
                  <c:v>49795</c:v>
                </c:pt>
                <c:pt idx="169">
                  <c:v>49826</c:v>
                </c:pt>
                <c:pt idx="170">
                  <c:v>49856</c:v>
                </c:pt>
                <c:pt idx="171">
                  <c:v>49887</c:v>
                </c:pt>
                <c:pt idx="172">
                  <c:v>49918</c:v>
                </c:pt>
                <c:pt idx="173">
                  <c:v>49948</c:v>
                </c:pt>
                <c:pt idx="174">
                  <c:v>49979</c:v>
                </c:pt>
                <c:pt idx="175">
                  <c:v>50009</c:v>
                </c:pt>
                <c:pt idx="176">
                  <c:v>50040</c:v>
                </c:pt>
                <c:pt idx="177">
                  <c:v>50071</c:v>
                </c:pt>
                <c:pt idx="178">
                  <c:v>50099</c:v>
                </c:pt>
                <c:pt idx="179">
                  <c:v>50130</c:v>
                </c:pt>
                <c:pt idx="180">
                  <c:v>50160</c:v>
                </c:pt>
                <c:pt idx="181">
                  <c:v>50191</c:v>
                </c:pt>
                <c:pt idx="182">
                  <c:v>50221</c:v>
                </c:pt>
                <c:pt idx="183">
                  <c:v>50252</c:v>
                </c:pt>
                <c:pt idx="184">
                  <c:v>50283</c:v>
                </c:pt>
                <c:pt idx="185">
                  <c:v>50313</c:v>
                </c:pt>
                <c:pt idx="186">
                  <c:v>50344</c:v>
                </c:pt>
                <c:pt idx="187">
                  <c:v>50374</c:v>
                </c:pt>
                <c:pt idx="188">
                  <c:v>50405</c:v>
                </c:pt>
                <c:pt idx="189">
                  <c:v>50436</c:v>
                </c:pt>
                <c:pt idx="190">
                  <c:v>50464</c:v>
                </c:pt>
                <c:pt idx="191">
                  <c:v>50495</c:v>
                </c:pt>
                <c:pt idx="192">
                  <c:v>50525</c:v>
                </c:pt>
                <c:pt idx="193">
                  <c:v>50556</c:v>
                </c:pt>
                <c:pt idx="194">
                  <c:v>50586</c:v>
                </c:pt>
                <c:pt idx="195">
                  <c:v>50617</c:v>
                </c:pt>
                <c:pt idx="196">
                  <c:v>50648</c:v>
                </c:pt>
                <c:pt idx="197">
                  <c:v>50678</c:v>
                </c:pt>
                <c:pt idx="198">
                  <c:v>50709</c:v>
                </c:pt>
                <c:pt idx="199">
                  <c:v>50739</c:v>
                </c:pt>
                <c:pt idx="200">
                  <c:v>50770</c:v>
                </c:pt>
                <c:pt idx="201">
                  <c:v>50801</c:v>
                </c:pt>
                <c:pt idx="202">
                  <c:v>50829</c:v>
                </c:pt>
                <c:pt idx="203">
                  <c:v>50860</c:v>
                </c:pt>
                <c:pt idx="204">
                  <c:v>50890</c:v>
                </c:pt>
                <c:pt idx="205">
                  <c:v>50921</c:v>
                </c:pt>
                <c:pt idx="206">
                  <c:v>50951</c:v>
                </c:pt>
                <c:pt idx="207">
                  <c:v>50982</c:v>
                </c:pt>
                <c:pt idx="208">
                  <c:v>51013</c:v>
                </c:pt>
                <c:pt idx="209">
                  <c:v>51043</c:v>
                </c:pt>
                <c:pt idx="210">
                  <c:v>51074</c:v>
                </c:pt>
                <c:pt idx="211">
                  <c:v>51104</c:v>
                </c:pt>
                <c:pt idx="212">
                  <c:v>51135</c:v>
                </c:pt>
                <c:pt idx="213">
                  <c:v>51166</c:v>
                </c:pt>
                <c:pt idx="214">
                  <c:v>51195</c:v>
                </c:pt>
                <c:pt idx="215">
                  <c:v>51226</c:v>
                </c:pt>
                <c:pt idx="216">
                  <c:v>51256</c:v>
                </c:pt>
                <c:pt idx="217">
                  <c:v>51287</c:v>
                </c:pt>
                <c:pt idx="218">
                  <c:v>51317</c:v>
                </c:pt>
                <c:pt idx="219">
                  <c:v>51348</c:v>
                </c:pt>
                <c:pt idx="220">
                  <c:v>51379</c:v>
                </c:pt>
                <c:pt idx="221">
                  <c:v>51409</c:v>
                </c:pt>
                <c:pt idx="222">
                  <c:v>51440</c:v>
                </c:pt>
                <c:pt idx="223">
                  <c:v>51470</c:v>
                </c:pt>
                <c:pt idx="224">
                  <c:v>51501</c:v>
                </c:pt>
                <c:pt idx="225">
                  <c:v>51532</c:v>
                </c:pt>
                <c:pt idx="226">
                  <c:v>51560</c:v>
                </c:pt>
                <c:pt idx="227">
                  <c:v>51591</c:v>
                </c:pt>
                <c:pt idx="228">
                  <c:v>51621</c:v>
                </c:pt>
                <c:pt idx="229">
                  <c:v>51652</c:v>
                </c:pt>
                <c:pt idx="230">
                  <c:v>51682</c:v>
                </c:pt>
                <c:pt idx="231">
                  <c:v>51713</c:v>
                </c:pt>
                <c:pt idx="232">
                  <c:v>51744</c:v>
                </c:pt>
                <c:pt idx="233">
                  <c:v>51774</c:v>
                </c:pt>
                <c:pt idx="234">
                  <c:v>51805</c:v>
                </c:pt>
                <c:pt idx="235">
                  <c:v>51835</c:v>
                </c:pt>
                <c:pt idx="236">
                  <c:v>51866</c:v>
                </c:pt>
                <c:pt idx="237">
                  <c:v>51897</c:v>
                </c:pt>
                <c:pt idx="238">
                  <c:v>51925</c:v>
                </c:pt>
                <c:pt idx="239">
                  <c:v>51956</c:v>
                </c:pt>
                <c:pt idx="240">
                  <c:v>51986</c:v>
                </c:pt>
                <c:pt idx="241">
                  <c:v>52017</c:v>
                </c:pt>
                <c:pt idx="242">
                  <c:v>52047</c:v>
                </c:pt>
                <c:pt idx="243">
                  <c:v>52078</c:v>
                </c:pt>
                <c:pt idx="244">
                  <c:v>52109</c:v>
                </c:pt>
                <c:pt idx="245">
                  <c:v>52139</c:v>
                </c:pt>
                <c:pt idx="246">
                  <c:v>52170</c:v>
                </c:pt>
                <c:pt idx="247">
                  <c:v>52200</c:v>
                </c:pt>
                <c:pt idx="248">
                  <c:v>52231</c:v>
                </c:pt>
                <c:pt idx="249">
                  <c:v>52262</c:v>
                </c:pt>
                <c:pt idx="250">
                  <c:v>52290</c:v>
                </c:pt>
                <c:pt idx="251">
                  <c:v>52321</c:v>
                </c:pt>
                <c:pt idx="252">
                  <c:v>52351</c:v>
                </c:pt>
                <c:pt idx="253">
                  <c:v>52382</c:v>
                </c:pt>
                <c:pt idx="254">
                  <c:v>52412</c:v>
                </c:pt>
                <c:pt idx="255">
                  <c:v>52443</c:v>
                </c:pt>
                <c:pt idx="256">
                  <c:v>52474</c:v>
                </c:pt>
                <c:pt idx="257">
                  <c:v>52504</c:v>
                </c:pt>
                <c:pt idx="258">
                  <c:v>52535</c:v>
                </c:pt>
                <c:pt idx="259">
                  <c:v>52565</c:v>
                </c:pt>
                <c:pt idx="260">
                  <c:v>52596</c:v>
                </c:pt>
                <c:pt idx="261">
                  <c:v>52627</c:v>
                </c:pt>
                <c:pt idx="262">
                  <c:v>52656</c:v>
                </c:pt>
                <c:pt idx="263">
                  <c:v>52687</c:v>
                </c:pt>
                <c:pt idx="264">
                  <c:v>52717</c:v>
                </c:pt>
                <c:pt idx="265">
                  <c:v>52748</c:v>
                </c:pt>
                <c:pt idx="266">
                  <c:v>52778</c:v>
                </c:pt>
                <c:pt idx="267">
                  <c:v>52809</c:v>
                </c:pt>
                <c:pt idx="268">
                  <c:v>52840</c:v>
                </c:pt>
                <c:pt idx="269">
                  <c:v>52870</c:v>
                </c:pt>
                <c:pt idx="270">
                  <c:v>52901</c:v>
                </c:pt>
                <c:pt idx="271">
                  <c:v>52931</c:v>
                </c:pt>
                <c:pt idx="272">
                  <c:v>52962</c:v>
                </c:pt>
                <c:pt idx="273">
                  <c:v>52993</c:v>
                </c:pt>
                <c:pt idx="274">
                  <c:v>53021</c:v>
                </c:pt>
                <c:pt idx="275">
                  <c:v>53052</c:v>
                </c:pt>
                <c:pt idx="276">
                  <c:v>53082</c:v>
                </c:pt>
                <c:pt idx="277">
                  <c:v>53113</c:v>
                </c:pt>
                <c:pt idx="278">
                  <c:v>53143</c:v>
                </c:pt>
                <c:pt idx="279">
                  <c:v>53174</c:v>
                </c:pt>
                <c:pt idx="280">
                  <c:v>53205</c:v>
                </c:pt>
                <c:pt idx="281">
                  <c:v>53235</c:v>
                </c:pt>
                <c:pt idx="282">
                  <c:v>53266</c:v>
                </c:pt>
                <c:pt idx="283">
                  <c:v>53296</c:v>
                </c:pt>
                <c:pt idx="284">
                  <c:v>53327</c:v>
                </c:pt>
                <c:pt idx="285">
                  <c:v>53358</c:v>
                </c:pt>
                <c:pt idx="286">
                  <c:v>53386</c:v>
                </c:pt>
                <c:pt idx="287">
                  <c:v>53417</c:v>
                </c:pt>
                <c:pt idx="288">
                  <c:v>53447</c:v>
                </c:pt>
                <c:pt idx="289">
                  <c:v>53478</c:v>
                </c:pt>
                <c:pt idx="290">
                  <c:v>53508</c:v>
                </c:pt>
                <c:pt idx="291">
                  <c:v>53539</c:v>
                </c:pt>
                <c:pt idx="292">
                  <c:v>53570</c:v>
                </c:pt>
                <c:pt idx="293">
                  <c:v>53600</c:v>
                </c:pt>
                <c:pt idx="294">
                  <c:v>53631</c:v>
                </c:pt>
                <c:pt idx="295">
                  <c:v>53661</c:v>
                </c:pt>
                <c:pt idx="296">
                  <c:v>53692</c:v>
                </c:pt>
                <c:pt idx="297">
                  <c:v>53723</c:v>
                </c:pt>
                <c:pt idx="298">
                  <c:v>53751</c:v>
                </c:pt>
                <c:pt idx="299">
                  <c:v>53782</c:v>
                </c:pt>
                <c:pt idx="300">
                  <c:v>53812</c:v>
                </c:pt>
                <c:pt idx="301">
                  <c:v>53843</c:v>
                </c:pt>
                <c:pt idx="302">
                  <c:v>53873</c:v>
                </c:pt>
                <c:pt idx="303">
                  <c:v>53904</c:v>
                </c:pt>
                <c:pt idx="304">
                  <c:v>53935</c:v>
                </c:pt>
                <c:pt idx="305">
                  <c:v>53965</c:v>
                </c:pt>
                <c:pt idx="306">
                  <c:v>53996</c:v>
                </c:pt>
                <c:pt idx="307">
                  <c:v>54026</c:v>
                </c:pt>
                <c:pt idx="308">
                  <c:v>54057</c:v>
                </c:pt>
                <c:pt idx="309">
                  <c:v>54088</c:v>
                </c:pt>
                <c:pt idx="310">
                  <c:v>54117</c:v>
                </c:pt>
                <c:pt idx="311">
                  <c:v>54148</c:v>
                </c:pt>
                <c:pt idx="312">
                  <c:v>54178</c:v>
                </c:pt>
                <c:pt idx="313">
                  <c:v>54209</c:v>
                </c:pt>
                <c:pt idx="314">
                  <c:v>54239</c:v>
                </c:pt>
                <c:pt idx="315">
                  <c:v>54270</c:v>
                </c:pt>
                <c:pt idx="316">
                  <c:v>54301</c:v>
                </c:pt>
                <c:pt idx="317">
                  <c:v>54331</c:v>
                </c:pt>
                <c:pt idx="318">
                  <c:v>54362</c:v>
                </c:pt>
                <c:pt idx="319">
                  <c:v>54392</c:v>
                </c:pt>
                <c:pt idx="320">
                  <c:v>54423</c:v>
                </c:pt>
                <c:pt idx="321">
                  <c:v>54454</c:v>
                </c:pt>
                <c:pt idx="322">
                  <c:v>54482</c:v>
                </c:pt>
                <c:pt idx="323">
                  <c:v>54513</c:v>
                </c:pt>
                <c:pt idx="324">
                  <c:v>54543</c:v>
                </c:pt>
                <c:pt idx="325">
                  <c:v>54574</c:v>
                </c:pt>
                <c:pt idx="326">
                  <c:v>54604</c:v>
                </c:pt>
                <c:pt idx="327">
                  <c:v>54635</c:v>
                </c:pt>
                <c:pt idx="328">
                  <c:v>54666</c:v>
                </c:pt>
                <c:pt idx="329">
                  <c:v>54696</c:v>
                </c:pt>
                <c:pt idx="330">
                  <c:v>54727</c:v>
                </c:pt>
                <c:pt idx="331">
                  <c:v>54757</c:v>
                </c:pt>
                <c:pt idx="332">
                  <c:v>54788</c:v>
                </c:pt>
                <c:pt idx="333">
                  <c:v>54819</c:v>
                </c:pt>
                <c:pt idx="334">
                  <c:v>54847</c:v>
                </c:pt>
                <c:pt idx="335">
                  <c:v>54878</c:v>
                </c:pt>
                <c:pt idx="336">
                  <c:v>54908</c:v>
                </c:pt>
                <c:pt idx="337">
                  <c:v>54939</c:v>
                </c:pt>
                <c:pt idx="338">
                  <c:v>54969</c:v>
                </c:pt>
                <c:pt idx="339">
                  <c:v>55000</c:v>
                </c:pt>
                <c:pt idx="340">
                  <c:v>55031</c:v>
                </c:pt>
                <c:pt idx="341">
                  <c:v>55061</c:v>
                </c:pt>
                <c:pt idx="342">
                  <c:v>55092</c:v>
                </c:pt>
                <c:pt idx="343">
                  <c:v>55122</c:v>
                </c:pt>
                <c:pt idx="344">
                  <c:v>55153</c:v>
                </c:pt>
                <c:pt idx="345">
                  <c:v>55184</c:v>
                </c:pt>
                <c:pt idx="346">
                  <c:v>55212</c:v>
                </c:pt>
                <c:pt idx="347">
                  <c:v>55243</c:v>
                </c:pt>
                <c:pt idx="348">
                  <c:v>55273</c:v>
                </c:pt>
                <c:pt idx="349">
                  <c:v>55304</c:v>
                </c:pt>
                <c:pt idx="350">
                  <c:v>55334</c:v>
                </c:pt>
                <c:pt idx="351">
                  <c:v>55365</c:v>
                </c:pt>
                <c:pt idx="352">
                  <c:v>55396</c:v>
                </c:pt>
                <c:pt idx="353">
                  <c:v>55426</c:v>
                </c:pt>
                <c:pt idx="354">
                  <c:v>55457</c:v>
                </c:pt>
                <c:pt idx="355">
                  <c:v>55487</c:v>
                </c:pt>
                <c:pt idx="356">
                  <c:v>55518</c:v>
                </c:pt>
                <c:pt idx="357">
                  <c:v>55549</c:v>
                </c:pt>
                <c:pt idx="358">
                  <c:v>55578</c:v>
                </c:pt>
                <c:pt idx="359">
                  <c:v>55609</c:v>
                </c:pt>
                <c:pt idx="360">
                  <c:v>55639</c:v>
                </c:pt>
                <c:pt idx="361">
                  <c:v>55670</c:v>
                </c:pt>
                <c:pt idx="362">
                  <c:v>55700</c:v>
                </c:pt>
                <c:pt idx="363">
                  <c:v>55731</c:v>
                </c:pt>
                <c:pt idx="364">
                  <c:v>55762</c:v>
                </c:pt>
                <c:pt idx="365">
                  <c:v>55792</c:v>
                </c:pt>
              </c:numCache>
            </c:numRef>
          </c:cat>
          <c:val>
            <c:numRef>
              <c:f>'Amortisation 01'!$G$10:$G$375</c:f>
              <c:numCache>
                <c:formatCode>"€"#,##0</c:formatCode>
                <c:ptCount val="366"/>
                <c:pt idx="0">
                  <c:v>1841477050</c:v>
                </c:pt>
                <c:pt idx="1">
                  <c:v>1832956450</c:v>
                </c:pt>
                <c:pt idx="2">
                  <c:v>1824430941</c:v>
                </c:pt>
                <c:pt idx="3">
                  <c:v>1815895836</c:v>
                </c:pt>
                <c:pt idx="4">
                  <c:v>1807350675</c:v>
                </c:pt>
                <c:pt idx="5">
                  <c:v>1798796052</c:v>
                </c:pt>
                <c:pt idx="6">
                  <c:v>1790232904</c:v>
                </c:pt>
                <c:pt idx="7">
                  <c:v>1781661288</c:v>
                </c:pt>
                <c:pt idx="8">
                  <c:v>1773084372</c:v>
                </c:pt>
                <c:pt idx="9">
                  <c:v>1764498216</c:v>
                </c:pt>
                <c:pt idx="10">
                  <c:v>1755909897</c:v>
                </c:pt>
                <c:pt idx="11">
                  <c:v>1747320159</c:v>
                </c:pt>
                <c:pt idx="12">
                  <c:v>1738725083</c:v>
                </c:pt>
                <c:pt idx="13">
                  <c:v>1730124126</c:v>
                </c:pt>
                <c:pt idx="14">
                  <c:v>1721524475</c:v>
                </c:pt>
                <c:pt idx="15">
                  <c:v>1712919974</c:v>
                </c:pt>
                <c:pt idx="16">
                  <c:v>1704315243</c:v>
                </c:pt>
                <c:pt idx="17">
                  <c:v>1695709517</c:v>
                </c:pt>
                <c:pt idx="18">
                  <c:v>1687107069</c:v>
                </c:pt>
                <c:pt idx="19">
                  <c:v>1678507977</c:v>
                </c:pt>
                <c:pt idx="20">
                  <c:v>1669904997</c:v>
                </c:pt>
                <c:pt idx="21">
                  <c:v>1661301907</c:v>
                </c:pt>
                <c:pt idx="22">
                  <c:v>1652693603</c:v>
                </c:pt>
                <c:pt idx="23">
                  <c:v>1644082822</c:v>
                </c:pt>
                <c:pt idx="24">
                  <c:v>1635471161</c:v>
                </c:pt>
                <c:pt idx="25">
                  <c:v>1626858003</c:v>
                </c:pt>
                <c:pt idx="26">
                  <c:v>1618244371</c:v>
                </c:pt>
                <c:pt idx="27">
                  <c:v>1609626465</c:v>
                </c:pt>
                <c:pt idx="28">
                  <c:v>1601005295</c:v>
                </c:pt>
                <c:pt idx="29">
                  <c:v>1592380368</c:v>
                </c:pt>
                <c:pt idx="30">
                  <c:v>1583755607</c:v>
                </c:pt>
                <c:pt idx="31">
                  <c:v>1575125974</c:v>
                </c:pt>
                <c:pt idx="32">
                  <c:v>1566502882</c:v>
                </c:pt>
                <c:pt idx="33">
                  <c:v>1557908014</c:v>
                </c:pt>
                <c:pt idx="34">
                  <c:v>1549312150</c:v>
                </c:pt>
                <c:pt idx="35">
                  <c:v>1540711239</c:v>
                </c:pt>
                <c:pt idx="36">
                  <c:v>1532115142</c:v>
                </c:pt>
                <c:pt idx="37">
                  <c:v>1523516837</c:v>
                </c:pt>
                <c:pt idx="38">
                  <c:v>1514920419</c:v>
                </c:pt>
                <c:pt idx="39">
                  <c:v>1506331713</c:v>
                </c:pt>
                <c:pt idx="40">
                  <c:v>1497748252</c:v>
                </c:pt>
                <c:pt idx="41">
                  <c:v>1489177463</c:v>
                </c:pt>
                <c:pt idx="42">
                  <c:v>1480611597</c:v>
                </c:pt>
                <c:pt idx="43">
                  <c:v>1472051367</c:v>
                </c:pt>
                <c:pt idx="44">
                  <c:v>1463501967</c:v>
                </c:pt>
                <c:pt idx="45">
                  <c:v>1454962717</c:v>
                </c:pt>
                <c:pt idx="46">
                  <c:v>1446424814</c:v>
                </c:pt>
                <c:pt idx="47">
                  <c:v>1437886423</c:v>
                </c:pt>
                <c:pt idx="48">
                  <c:v>1429348707</c:v>
                </c:pt>
                <c:pt idx="49">
                  <c:v>1420819425</c:v>
                </c:pt>
                <c:pt idx="50">
                  <c:v>1412299525</c:v>
                </c:pt>
                <c:pt idx="51">
                  <c:v>1403791769</c:v>
                </c:pt>
                <c:pt idx="52">
                  <c:v>1395293422</c:v>
                </c:pt>
                <c:pt idx="53">
                  <c:v>1386806933</c:v>
                </c:pt>
                <c:pt idx="54">
                  <c:v>1378326859</c:v>
                </c:pt>
                <c:pt idx="55">
                  <c:v>1369856382</c:v>
                </c:pt>
                <c:pt idx="56">
                  <c:v>1361391387</c:v>
                </c:pt>
                <c:pt idx="57">
                  <c:v>1352936913</c:v>
                </c:pt>
                <c:pt idx="58">
                  <c:v>1344476459</c:v>
                </c:pt>
                <c:pt idx="59">
                  <c:v>1336018040</c:v>
                </c:pt>
                <c:pt idx="60">
                  <c:v>1327562890</c:v>
                </c:pt>
                <c:pt idx="61">
                  <c:v>1319108315</c:v>
                </c:pt>
                <c:pt idx="62">
                  <c:v>1310658215</c:v>
                </c:pt>
                <c:pt idx="63">
                  <c:v>1302210339</c:v>
                </c:pt>
                <c:pt idx="64">
                  <c:v>1293759855</c:v>
                </c:pt>
                <c:pt idx="65">
                  <c:v>1285307123</c:v>
                </c:pt>
                <c:pt idx="66">
                  <c:v>1276851742</c:v>
                </c:pt>
                <c:pt idx="67">
                  <c:v>1268396999</c:v>
                </c:pt>
                <c:pt idx="68">
                  <c:v>1259940485</c:v>
                </c:pt>
                <c:pt idx="69">
                  <c:v>1251496436</c:v>
                </c:pt>
                <c:pt idx="70">
                  <c:v>1243056587</c:v>
                </c:pt>
                <c:pt idx="71">
                  <c:v>1234615387</c:v>
                </c:pt>
                <c:pt idx="72">
                  <c:v>1226182905</c:v>
                </c:pt>
                <c:pt idx="73">
                  <c:v>1217752620</c:v>
                </c:pt>
                <c:pt idx="74">
                  <c:v>1209329883</c:v>
                </c:pt>
                <c:pt idx="75">
                  <c:v>1200921706</c:v>
                </c:pt>
                <c:pt idx="76">
                  <c:v>1192517722</c:v>
                </c:pt>
                <c:pt idx="77">
                  <c:v>1184120693</c:v>
                </c:pt>
                <c:pt idx="78">
                  <c:v>1175733914</c:v>
                </c:pt>
                <c:pt idx="79">
                  <c:v>1167360882</c:v>
                </c:pt>
                <c:pt idx="80">
                  <c:v>1158999249</c:v>
                </c:pt>
                <c:pt idx="81">
                  <c:v>1150649125</c:v>
                </c:pt>
                <c:pt idx="82">
                  <c:v>1142304134</c:v>
                </c:pt>
                <c:pt idx="83">
                  <c:v>1133959375</c:v>
                </c:pt>
                <c:pt idx="84">
                  <c:v>1125620206</c:v>
                </c:pt>
                <c:pt idx="85">
                  <c:v>1117282098</c:v>
                </c:pt>
                <c:pt idx="86">
                  <c:v>1108949964</c:v>
                </c:pt>
                <c:pt idx="87">
                  <c:v>1100636241</c:v>
                </c:pt>
                <c:pt idx="88">
                  <c:v>1092344004</c:v>
                </c:pt>
                <c:pt idx="89">
                  <c:v>1084062185</c:v>
                </c:pt>
                <c:pt idx="90">
                  <c:v>1075794294</c:v>
                </c:pt>
                <c:pt idx="91">
                  <c:v>1067543996</c:v>
                </c:pt>
                <c:pt idx="92">
                  <c:v>1059314268</c:v>
                </c:pt>
                <c:pt idx="93">
                  <c:v>1051139022</c:v>
                </c:pt>
                <c:pt idx="94">
                  <c:v>1042968414</c:v>
                </c:pt>
                <c:pt idx="95">
                  <c:v>1034804081</c:v>
                </c:pt>
                <c:pt idx="96">
                  <c:v>1026658531</c:v>
                </c:pt>
                <c:pt idx="97">
                  <c:v>1018524126</c:v>
                </c:pt>
                <c:pt idx="98">
                  <c:v>1010398545</c:v>
                </c:pt>
                <c:pt idx="99">
                  <c:v>1002297521</c:v>
                </c:pt>
                <c:pt idx="100">
                  <c:v>994205386</c:v>
                </c:pt>
                <c:pt idx="101">
                  <c:v>986118364</c:v>
                </c:pt>
                <c:pt idx="102">
                  <c:v>978061735</c:v>
                </c:pt>
                <c:pt idx="103">
                  <c:v>970027963</c:v>
                </c:pt>
                <c:pt idx="104">
                  <c:v>962025591</c:v>
                </c:pt>
                <c:pt idx="105">
                  <c:v>954050339</c:v>
                </c:pt>
                <c:pt idx="106">
                  <c:v>946087093</c:v>
                </c:pt>
                <c:pt idx="107">
                  <c:v>938145115</c:v>
                </c:pt>
                <c:pt idx="108">
                  <c:v>930227217</c:v>
                </c:pt>
                <c:pt idx="109">
                  <c:v>922321399</c:v>
                </c:pt>
                <c:pt idx="110">
                  <c:v>914436402</c:v>
                </c:pt>
                <c:pt idx="111">
                  <c:v>906570652</c:v>
                </c:pt>
                <c:pt idx="112">
                  <c:v>898726281</c:v>
                </c:pt>
                <c:pt idx="113">
                  <c:v>890898769</c:v>
                </c:pt>
                <c:pt idx="114">
                  <c:v>883097301</c:v>
                </c:pt>
                <c:pt idx="115">
                  <c:v>875316829</c:v>
                </c:pt>
                <c:pt idx="116">
                  <c:v>867549359</c:v>
                </c:pt>
                <c:pt idx="117">
                  <c:v>859806481</c:v>
                </c:pt>
                <c:pt idx="118">
                  <c:v>852067593</c:v>
                </c:pt>
                <c:pt idx="119">
                  <c:v>844336837</c:v>
                </c:pt>
                <c:pt idx="120">
                  <c:v>836607895</c:v>
                </c:pt>
                <c:pt idx="121">
                  <c:v>828879556</c:v>
                </c:pt>
                <c:pt idx="122">
                  <c:v>821156715</c:v>
                </c:pt>
                <c:pt idx="123">
                  <c:v>813444626</c:v>
                </c:pt>
                <c:pt idx="124">
                  <c:v>805732333</c:v>
                </c:pt>
                <c:pt idx="125">
                  <c:v>798016367</c:v>
                </c:pt>
                <c:pt idx="126">
                  <c:v>790306486</c:v>
                </c:pt>
                <c:pt idx="127">
                  <c:v>782599111</c:v>
                </c:pt>
                <c:pt idx="128">
                  <c:v>774896271</c:v>
                </c:pt>
                <c:pt idx="129">
                  <c:v>767198405</c:v>
                </c:pt>
                <c:pt idx="130">
                  <c:v>759506733</c:v>
                </c:pt>
                <c:pt idx="131">
                  <c:v>751829018</c:v>
                </c:pt>
                <c:pt idx="132">
                  <c:v>744160504</c:v>
                </c:pt>
                <c:pt idx="133">
                  <c:v>736502014</c:v>
                </c:pt>
                <c:pt idx="134">
                  <c:v>728866016</c:v>
                </c:pt>
                <c:pt idx="135">
                  <c:v>721256502</c:v>
                </c:pt>
                <c:pt idx="136">
                  <c:v>713665069</c:v>
                </c:pt>
                <c:pt idx="137">
                  <c:v>706087003</c:v>
                </c:pt>
                <c:pt idx="138">
                  <c:v>698534852</c:v>
                </c:pt>
                <c:pt idx="139">
                  <c:v>690995151</c:v>
                </c:pt>
                <c:pt idx="140">
                  <c:v>683490518</c:v>
                </c:pt>
                <c:pt idx="141">
                  <c:v>676013996</c:v>
                </c:pt>
                <c:pt idx="142">
                  <c:v>668547247</c:v>
                </c:pt>
                <c:pt idx="143">
                  <c:v>661100249</c:v>
                </c:pt>
                <c:pt idx="144">
                  <c:v>653659330</c:v>
                </c:pt>
                <c:pt idx="145">
                  <c:v>646224611</c:v>
                </c:pt>
                <c:pt idx="146">
                  <c:v>638808474</c:v>
                </c:pt>
                <c:pt idx="147">
                  <c:v>631414321</c:v>
                </c:pt>
                <c:pt idx="148">
                  <c:v>624042561</c:v>
                </c:pt>
                <c:pt idx="149">
                  <c:v>616695971</c:v>
                </c:pt>
                <c:pt idx="150">
                  <c:v>609375101</c:v>
                </c:pt>
                <c:pt idx="151">
                  <c:v>602095577</c:v>
                </c:pt>
                <c:pt idx="152">
                  <c:v>594860216</c:v>
                </c:pt>
                <c:pt idx="153">
                  <c:v>587696816</c:v>
                </c:pt>
                <c:pt idx="154">
                  <c:v>580544663</c:v>
                </c:pt>
                <c:pt idx="155">
                  <c:v>573405383</c:v>
                </c:pt>
                <c:pt idx="156">
                  <c:v>566286783</c:v>
                </c:pt>
                <c:pt idx="157">
                  <c:v>559177147</c:v>
                </c:pt>
                <c:pt idx="158">
                  <c:v>552094974</c:v>
                </c:pt>
                <c:pt idx="159">
                  <c:v>545059923</c:v>
                </c:pt>
                <c:pt idx="160">
                  <c:v>538053076</c:v>
                </c:pt>
                <c:pt idx="161">
                  <c:v>531084571</c:v>
                </c:pt>
                <c:pt idx="162">
                  <c:v>524156361</c:v>
                </c:pt>
                <c:pt idx="163">
                  <c:v>517276425</c:v>
                </c:pt>
                <c:pt idx="164">
                  <c:v>510452991</c:v>
                </c:pt>
                <c:pt idx="165">
                  <c:v>503678112</c:v>
                </c:pt>
                <c:pt idx="166">
                  <c:v>496928806</c:v>
                </c:pt>
                <c:pt idx="167">
                  <c:v>490223865</c:v>
                </c:pt>
                <c:pt idx="168">
                  <c:v>483564129</c:v>
                </c:pt>
                <c:pt idx="169">
                  <c:v>476944628</c:v>
                </c:pt>
                <c:pt idx="170">
                  <c:v>470367783</c:v>
                </c:pt>
                <c:pt idx="171">
                  <c:v>463851892</c:v>
                </c:pt>
                <c:pt idx="172">
                  <c:v>457374884</c:v>
                </c:pt>
                <c:pt idx="173">
                  <c:v>450929077</c:v>
                </c:pt>
                <c:pt idx="174">
                  <c:v>444526770</c:v>
                </c:pt>
                <c:pt idx="175">
                  <c:v>438172767</c:v>
                </c:pt>
                <c:pt idx="176">
                  <c:v>431871016</c:v>
                </c:pt>
                <c:pt idx="177">
                  <c:v>425614527</c:v>
                </c:pt>
                <c:pt idx="178">
                  <c:v>419380023</c:v>
                </c:pt>
                <c:pt idx="179">
                  <c:v>413164072</c:v>
                </c:pt>
                <c:pt idx="180">
                  <c:v>406972484</c:v>
                </c:pt>
                <c:pt idx="181">
                  <c:v>400801287</c:v>
                </c:pt>
                <c:pt idx="182">
                  <c:v>394659018</c:v>
                </c:pt>
                <c:pt idx="183">
                  <c:v>388529731</c:v>
                </c:pt>
                <c:pt idx="184">
                  <c:v>382406452</c:v>
                </c:pt>
                <c:pt idx="185">
                  <c:v>376289483</c:v>
                </c:pt>
                <c:pt idx="186">
                  <c:v>370184389</c:v>
                </c:pt>
                <c:pt idx="187">
                  <c:v>364108885</c:v>
                </c:pt>
                <c:pt idx="188">
                  <c:v>358057719</c:v>
                </c:pt>
                <c:pt idx="189">
                  <c:v>352043583</c:v>
                </c:pt>
                <c:pt idx="190">
                  <c:v>346053034</c:v>
                </c:pt>
                <c:pt idx="191">
                  <c:v>340088365</c:v>
                </c:pt>
                <c:pt idx="192">
                  <c:v>334152238</c:v>
                </c:pt>
                <c:pt idx="193">
                  <c:v>328245641</c:v>
                </c:pt>
                <c:pt idx="194">
                  <c:v>322378637</c:v>
                </c:pt>
                <c:pt idx="195">
                  <c:v>316549286</c:v>
                </c:pt>
                <c:pt idx="196">
                  <c:v>310744839</c:v>
                </c:pt>
                <c:pt idx="197">
                  <c:v>304965555</c:v>
                </c:pt>
                <c:pt idx="198">
                  <c:v>299214516</c:v>
                </c:pt>
                <c:pt idx="199">
                  <c:v>293506777</c:v>
                </c:pt>
                <c:pt idx="200">
                  <c:v>287841599</c:v>
                </c:pt>
                <c:pt idx="201">
                  <c:v>282218349</c:v>
                </c:pt>
                <c:pt idx="202">
                  <c:v>276625954</c:v>
                </c:pt>
                <c:pt idx="203">
                  <c:v>271066170</c:v>
                </c:pt>
                <c:pt idx="204">
                  <c:v>265538691</c:v>
                </c:pt>
                <c:pt idx="205">
                  <c:v>260047319</c:v>
                </c:pt>
                <c:pt idx="206">
                  <c:v>254598658</c:v>
                </c:pt>
                <c:pt idx="207">
                  <c:v>249214301</c:v>
                </c:pt>
                <c:pt idx="208">
                  <c:v>243888545</c:v>
                </c:pt>
                <c:pt idx="209">
                  <c:v>238628051</c:v>
                </c:pt>
                <c:pt idx="210">
                  <c:v>233437036</c:v>
                </c:pt>
                <c:pt idx="211">
                  <c:v>228307210</c:v>
                </c:pt>
                <c:pt idx="212">
                  <c:v>223245792</c:v>
                </c:pt>
                <c:pt idx="213">
                  <c:v>218354206</c:v>
                </c:pt>
                <c:pt idx="214">
                  <c:v>213493732</c:v>
                </c:pt>
                <c:pt idx="215">
                  <c:v>208655904</c:v>
                </c:pt>
                <c:pt idx="216">
                  <c:v>203843984</c:v>
                </c:pt>
                <c:pt idx="217">
                  <c:v>199062341</c:v>
                </c:pt>
                <c:pt idx="218">
                  <c:v>194328170</c:v>
                </c:pt>
                <c:pt idx="219">
                  <c:v>189659438</c:v>
                </c:pt>
                <c:pt idx="220">
                  <c:v>185040553</c:v>
                </c:pt>
                <c:pt idx="221">
                  <c:v>180492436</c:v>
                </c:pt>
                <c:pt idx="222">
                  <c:v>176025184</c:v>
                </c:pt>
                <c:pt idx="223">
                  <c:v>171643577</c:v>
                </c:pt>
                <c:pt idx="224">
                  <c:v>167377148</c:v>
                </c:pt>
                <c:pt idx="225">
                  <c:v>163197444</c:v>
                </c:pt>
                <c:pt idx="226">
                  <c:v>159075424</c:v>
                </c:pt>
                <c:pt idx="227">
                  <c:v>155004220</c:v>
                </c:pt>
                <c:pt idx="228">
                  <c:v>151014903</c:v>
                </c:pt>
                <c:pt idx="229">
                  <c:v>147098876</c:v>
                </c:pt>
                <c:pt idx="230">
                  <c:v>143275304</c:v>
                </c:pt>
                <c:pt idx="231">
                  <c:v>139542003</c:v>
                </c:pt>
                <c:pt idx="232">
                  <c:v>135880667</c:v>
                </c:pt>
                <c:pt idx="233">
                  <c:v>132296553</c:v>
                </c:pt>
                <c:pt idx="234">
                  <c:v>128791826</c:v>
                </c:pt>
                <c:pt idx="235">
                  <c:v>125361557</c:v>
                </c:pt>
                <c:pt idx="236">
                  <c:v>122010810</c:v>
                </c:pt>
                <c:pt idx="237">
                  <c:v>118722853</c:v>
                </c:pt>
                <c:pt idx="238">
                  <c:v>115469127</c:v>
                </c:pt>
                <c:pt idx="239">
                  <c:v>112242353</c:v>
                </c:pt>
                <c:pt idx="240">
                  <c:v>109042353</c:v>
                </c:pt>
                <c:pt idx="241">
                  <c:v>105851053</c:v>
                </c:pt>
                <c:pt idx="242">
                  <c:v>102677634</c:v>
                </c:pt>
                <c:pt idx="243">
                  <c:v>99525144</c:v>
                </c:pt>
                <c:pt idx="244">
                  <c:v>96385930</c:v>
                </c:pt>
                <c:pt idx="245">
                  <c:v>93264941</c:v>
                </c:pt>
                <c:pt idx="246">
                  <c:v>90166425</c:v>
                </c:pt>
                <c:pt idx="247">
                  <c:v>87096307</c:v>
                </c:pt>
                <c:pt idx="248">
                  <c:v>84058336</c:v>
                </c:pt>
                <c:pt idx="249">
                  <c:v>81045117</c:v>
                </c:pt>
                <c:pt idx="250">
                  <c:v>78061408</c:v>
                </c:pt>
                <c:pt idx="251">
                  <c:v>75111993</c:v>
                </c:pt>
                <c:pt idx="252">
                  <c:v>72208308</c:v>
                </c:pt>
                <c:pt idx="253">
                  <c:v>69351744</c:v>
                </c:pt>
                <c:pt idx="254">
                  <c:v>66540692</c:v>
                </c:pt>
                <c:pt idx="255">
                  <c:v>63784144</c:v>
                </c:pt>
                <c:pt idx="256">
                  <c:v>61063426</c:v>
                </c:pt>
                <c:pt idx="257">
                  <c:v>58377598</c:v>
                </c:pt>
                <c:pt idx="258">
                  <c:v>55731699</c:v>
                </c:pt>
                <c:pt idx="259">
                  <c:v>53120922</c:v>
                </c:pt>
                <c:pt idx="260">
                  <c:v>50549278</c:v>
                </c:pt>
                <c:pt idx="261">
                  <c:v>48023219</c:v>
                </c:pt>
                <c:pt idx="262">
                  <c:v>45530999</c:v>
                </c:pt>
                <c:pt idx="263">
                  <c:v>43078551</c:v>
                </c:pt>
                <c:pt idx="264">
                  <c:v>40648570</c:v>
                </c:pt>
                <c:pt idx="265">
                  <c:v>38245082</c:v>
                </c:pt>
                <c:pt idx="266">
                  <c:v>35862267</c:v>
                </c:pt>
                <c:pt idx="267">
                  <c:v>33545596</c:v>
                </c:pt>
                <c:pt idx="268">
                  <c:v>31294438</c:v>
                </c:pt>
                <c:pt idx="269">
                  <c:v>29093951</c:v>
                </c:pt>
                <c:pt idx="270">
                  <c:v>26966164</c:v>
                </c:pt>
                <c:pt idx="271">
                  <c:v>24906204</c:v>
                </c:pt>
                <c:pt idx="272">
                  <c:v>22921201</c:v>
                </c:pt>
                <c:pt idx="273">
                  <c:v>21175197</c:v>
                </c:pt>
                <c:pt idx="274">
                  <c:v>19443537</c:v>
                </c:pt>
                <c:pt idx="275">
                  <c:v>17729888</c:v>
                </c:pt>
                <c:pt idx="276">
                  <c:v>16038238</c:v>
                </c:pt>
                <c:pt idx="277">
                  <c:v>14382412</c:v>
                </c:pt>
                <c:pt idx="278">
                  <c:v>12779246</c:v>
                </c:pt>
                <c:pt idx="279">
                  <c:v>11253679</c:v>
                </c:pt>
                <c:pt idx="280">
                  <c:v>9784330</c:v>
                </c:pt>
                <c:pt idx="281">
                  <c:v>8400826</c:v>
                </c:pt>
                <c:pt idx="282">
                  <c:v>7131222</c:v>
                </c:pt>
                <c:pt idx="283">
                  <c:v>5980158</c:v>
                </c:pt>
                <c:pt idx="284">
                  <c:v>4952862</c:v>
                </c:pt>
                <c:pt idx="285">
                  <c:v>4060193</c:v>
                </c:pt>
                <c:pt idx="286">
                  <c:v>3260376</c:v>
                </c:pt>
                <c:pt idx="287">
                  <c:v>2542796</c:v>
                </c:pt>
                <c:pt idx="288">
                  <c:v>1916097</c:v>
                </c:pt>
                <c:pt idx="289">
                  <c:v>1395706</c:v>
                </c:pt>
                <c:pt idx="290">
                  <c:v>954709</c:v>
                </c:pt>
                <c:pt idx="291">
                  <c:v>635281</c:v>
                </c:pt>
                <c:pt idx="292">
                  <c:v>391141</c:v>
                </c:pt>
                <c:pt idx="293">
                  <c:v>215648</c:v>
                </c:pt>
                <c:pt idx="294">
                  <c:v>93036</c:v>
                </c:pt>
                <c:pt idx="295">
                  <c:v>29238</c:v>
                </c:pt>
                <c:pt idx="296">
                  <c:v>3708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pt idx="13">
                  <c:v>45077</c:v>
                </c:pt>
                <c:pt idx="14">
                  <c:v>45107</c:v>
                </c:pt>
                <c:pt idx="15">
                  <c:v>45138</c:v>
                </c:pt>
                <c:pt idx="16">
                  <c:v>45169</c:v>
                </c:pt>
                <c:pt idx="17">
                  <c:v>45199</c:v>
                </c:pt>
                <c:pt idx="18">
                  <c:v>45230</c:v>
                </c:pt>
                <c:pt idx="19">
                  <c:v>45260</c:v>
                </c:pt>
                <c:pt idx="20">
                  <c:v>45291</c:v>
                </c:pt>
                <c:pt idx="21">
                  <c:v>45322</c:v>
                </c:pt>
                <c:pt idx="22">
                  <c:v>45351</c:v>
                </c:pt>
                <c:pt idx="23">
                  <c:v>45382</c:v>
                </c:pt>
                <c:pt idx="24">
                  <c:v>45412</c:v>
                </c:pt>
                <c:pt idx="25">
                  <c:v>45443</c:v>
                </c:pt>
                <c:pt idx="26">
                  <c:v>45473</c:v>
                </c:pt>
                <c:pt idx="27">
                  <c:v>45504</c:v>
                </c:pt>
                <c:pt idx="28">
                  <c:v>45535</c:v>
                </c:pt>
                <c:pt idx="29">
                  <c:v>45565</c:v>
                </c:pt>
                <c:pt idx="30">
                  <c:v>45596</c:v>
                </c:pt>
                <c:pt idx="31">
                  <c:v>45626</c:v>
                </c:pt>
                <c:pt idx="32">
                  <c:v>45657</c:v>
                </c:pt>
                <c:pt idx="33">
                  <c:v>45688</c:v>
                </c:pt>
                <c:pt idx="34">
                  <c:v>45716</c:v>
                </c:pt>
                <c:pt idx="35">
                  <c:v>45747</c:v>
                </c:pt>
                <c:pt idx="36">
                  <c:v>45777</c:v>
                </c:pt>
                <c:pt idx="37">
                  <c:v>45808</c:v>
                </c:pt>
                <c:pt idx="38">
                  <c:v>45838</c:v>
                </c:pt>
                <c:pt idx="39">
                  <c:v>45869</c:v>
                </c:pt>
                <c:pt idx="40">
                  <c:v>45900</c:v>
                </c:pt>
                <c:pt idx="41">
                  <c:v>45930</c:v>
                </c:pt>
                <c:pt idx="42">
                  <c:v>45961</c:v>
                </c:pt>
                <c:pt idx="43">
                  <c:v>45991</c:v>
                </c:pt>
                <c:pt idx="44">
                  <c:v>46022</c:v>
                </c:pt>
                <c:pt idx="45">
                  <c:v>46053</c:v>
                </c:pt>
                <c:pt idx="46">
                  <c:v>46081</c:v>
                </c:pt>
                <c:pt idx="47">
                  <c:v>46112</c:v>
                </c:pt>
                <c:pt idx="48">
                  <c:v>46142</c:v>
                </c:pt>
                <c:pt idx="49">
                  <c:v>46173</c:v>
                </c:pt>
                <c:pt idx="50">
                  <c:v>46203</c:v>
                </c:pt>
                <c:pt idx="51">
                  <c:v>46234</c:v>
                </c:pt>
                <c:pt idx="52">
                  <c:v>46265</c:v>
                </c:pt>
                <c:pt idx="53">
                  <c:v>46295</c:v>
                </c:pt>
                <c:pt idx="54">
                  <c:v>46326</c:v>
                </c:pt>
                <c:pt idx="55">
                  <c:v>46356</c:v>
                </c:pt>
                <c:pt idx="56">
                  <c:v>46387</c:v>
                </c:pt>
                <c:pt idx="57">
                  <c:v>46418</c:v>
                </c:pt>
                <c:pt idx="58">
                  <c:v>46446</c:v>
                </c:pt>
                <c:pt idx="59">
                  <c:v>46477</c:v>
                </c:pt>
                <c:pt idx="60">
                  <c:v>46507</c:v>
                </c:pt>
                <c:pt idx="61">
                  <c:v>46538</c:v>
                </c:pt>
                <c:pt idx="62">
                  <c:v>46568</c:v>
                </c:pt>
                <c:pt idx="63">
                  <c:v>46599</c:v>
                </c:pt>
                <c:pt idx="64">
                  <c:v>46630</c:v>
                </c:pt>
                <c:pt idx="65">
                  <c:v>46660</c:v>
                </c:pt>
                <c:pt idx="66">
                  <c:v>46691</c:v>
                </c:pt>
                <c:pt idx="67">
                  <c:v>46721</c:v>
                </c:pt>
                <c:pt idx="68">
                  <c:v>46752</c:v>
                </c:pt>
                <c:pt idx="69">
                  <c:v>46783</c:v>
                </c:pt>
                <c:pt idx="70">
                  <c:v>46812</c:v>
                </c:pt>
                <c:pt idx="71">
                  <c:v>46843</c:v>
                </c:pt>
                <c:pt idx="72">
                  <c:v>46873</c:v>
                </c:pt>
                <c:pt idx="73">
                  <c:v>46904</c:v>
                </c:pt>
                <c:pt idx="74">
                  <c:v>46934</c:v>
                </c:pt>
                <c:pt idx="75">
                  <c:v>46965</c:v>
                </c:pt>
                <c:pt idx="76">
                  <c:v>46996</c:v>
                </c:pt>
                <c:pt idx="77">
                  <c:v>47026</c:v>
                </c:pt>
                <c:pt idx="78">
                  <c:v>47057</c:v>
                </c:pt>
                <c:pt idx="79">
                  <c:v>47087</c:v>
                </c:pt>
                <c:pt idx="80">
                  <c:v>47118</c:v>
                </c:pt>
                <c:pt idx="81">
                  <c:v>47149</c:v>
                </c:pt>
                <c:pt idx="82">
                  <c:v>47177</c:v>
                </c:pt>
                <c:pt idx="83">
                  <c:v>47208</c:v>
                </c:pt>
                <c:pt idx="84">
                  <c:v>47238</c:v>
                </c:pt>
                <c:pt idx="85">
                  <c:v>47269</c:v>
                </c:pt>
                <c:pt idx="86">
                  <c:v>47299</c:v>
                </c:pt>
                <c:pt idx="87">
                  <c:v>47330</c:v>
                </c:pt>
                <c:pt idx="88">
                  <c:v>47361</c:v>
                </c:pt>
                <c:pt idx="89">
                  <c:v>47391</c:v>
                </c:pt>
                <c:pt idx="90">
                  <c:v>47422</c:v>
                </c:pt>
                <c:pt idx="91">
                  <c:v>47452</c:v>
                </c:pt>
                <c:pt idx="92">
                  <c:v>47483</c:v>
                </c:pt>
                <c:pt idx="93">
                  <c:v>47514</c:v>
                </c:pt>
                <c:pt idx="94">
                  <c:v>47542</c:v>
                </c:pt>
                <c:pt idx="95">
                  <c:v>47573</c:v>
                </c:pt>
                <c:pt idx="96">
                  <c:v>47603</c:v>
                </c:pt>
                <c:pt idx="97">
                  <c:v>47634</c:v>
                </c:pt>
                <c:pt idx="98">
                  <c:v>47664</c:v>
                </c:pt>
                <c:pt idx="99">
                  <c:v>47695</c:v>
                </c:pt>
                <c:pt idx="100">
                  <c:v>47726</c:v>
                </c:pt>
                <c:pt idx="101">
                  <c:v>47756</c:v>
                </c:pt>
                <c:pt idx="102">
                  <c:v>47787</c:v>
                </c:pt>
                <c:pt idx="103">
                  <c:v>47817</c:v>
                </c:pt>
                <c:pt idx="104">
                  <c:v>47848</c:v>
                </c:pt>
                <c:pt idx="105">
                  <c:v>47879</c:v>
                </c:pt>
                <c:pt idx="106">
                  <c:v>47907</c:v>
                </c:pt>
                <c:pt idx="107">
                  <c:v>47938</c:v>
                </c:pt>
                <c:pt idx="108">
                  <c:v>47968</c:v>
                </c:pt>
                <c:pt idx="109">
                  <c:v>47999</c:v>
                </c:pt>
                <c:pt idx="110">
                  <c:v>48029</c:v>
                </c:pt>
                <c:pt idx="111">
                  <c:v>48060</c:v>
                </c:pt>
                <c:pt idx="112">
                  <c:v>48091</c:v>
                </c:pt>
                <c:pt idx="113">
                  <c:v>48121</c:v>
                </c:pt>
                <c:pt idx="114">
                  <c:v>48152</c:v>
                </c:pt>
                <c:pt idx="115">
                  <c:v>48182</c:v>
                </c:pt>
                <c:pt idx="116">
                  <c:v>48213</c:v>
                </c:pt>
                <c:pt idx="117">
                  <c:v>48244</c:v>
                </c:pt>
                <c:pt idx="118">
                  <c:v>48273</c:v>
                </c:pt>
                <c:pt idx="119">
                  <c:v>48304</c:v>
                </c:pt>
                <c:pt idx="120">
                  <c:v>48334</c:v>
                </c:pt>
                <c:pt idx="121">
                  <c:v>48365</c:v>
                </c:pt>
                <c:pt idx="122">
                  <c:v>48395</c:v>
                </c:pt>
                <c:pt idx="123">
                  <c:v>48426</c:v>
                </c:pt>
                <c:pt idx="124">
                  <c:v>48457</c:v>
                </c:pt>
                <c:pt idx="125">
                  <c:v>48487</c:v>
                </c:pt>
                <c:pt idx="126">
                  <c:v>48518</c:v>
                </c:pt>
                <c:pt idx="127">
                  <c:v>48548</c:v>
                </c:pt>
                <c:pt idx="128">
                  <c:v>48579</c:v>
                </c:pt>
                <c:pt idx="129">
                  <c:v>48610</c:v>
                </c:pt>
                <c:pt idx="130">
                  <c:v>48638</c:v>
                </c:pt>
                <c:pt idx="131">
                  <c:v>48669</c:v>
                </c:pt>
                <c:pt idx="132">
                  <c:v>48699</c:v>
                </c:pt>
                <c:pt idx="133">
                  <c:v>48730</c:v>
                </c:pt>
                <c:pt idx="134">
                  <c:v>48760</c:v>
                </c:pt>
                <c:pt idx="135">
                  <c:v>48791</c:v>
                </c:pt>
                <c:pt idx="136">
                  <c:v>48822</c:v>
                </c:pt>
                <c:pt idx="137">
                  <c:v>48852</c:v>
                </c:pt>
                <c:pt idx="138">
                  <c:v>48883</c:v>
                </c:pt>
                <c:pt idx="139">
                  <c:v>48913</c:v>
                </c:pt>
                <c:pt idx="140">
                  <c:v>48944</c:v>
                </c:pt>
                <c:pt idx="141">
                  <c:v>48975</c:v>
                </c:pt>
                <c:pt idx="142">
                  <c:v>49003</c:v>
                </c:pt>
                <c:pt idx="143">
                  <c:v>49034</c:v>
                </c:pt>
                <c:pt idx="144">
                  <c:v>49064</c:v>
                </c:pt>
                <c:pt idx="145">
                  <c:v>49095</c:v>
                </c:pt>
                <c:pt idx="146">
                  <c:v>49125</c:v>
                </c:pt>
                <c:pt idx="147">
                  <c:v>49156</c:v>
                </c:pt>
                <c:pt idx="148">
                  <c:v>49187</c:v>
                </c:pt>
                <c:pt idx="149">
                  <c:v>49217</c:v>
                </c:pt>
                <c:pt idx="150">
                  <c:v>49248</c:v>
                </c:pt>
                <c:pt idx="151">
                  <c:v>49278</c:v>
                </c:pt>
                <c:pt idx="152">
                  <c:v>49309</c:v>
                </c:pt>
                <c:pt idx="153">
                  <c:v>49340</c:v>
                </c:pt>
                <c:pt idx="154">
                  <c:v>49368</c:v>
                </c:pt>
                <c:pt idx="155">
                  <c:v>49399</c:v>
                </c:pt>
                <c:pt idx="156">
                  <c:v>49429</c:v>
                </c:pt>
                <c:pt idx="157">
                  <c:v>49460</c:v>
                </c:pt>
                <c:pt idx="158">
                  <c:v>49490</c:v>
                </c:pt>
                <c:pt idx="159">
                  <c:v>49521</c:v>
                </c:pt>
                <c:pt idx="160">
                  <c:v>49552</c:v>
                </c:pt>
                <c:pt idx="161">
                  <c:v>49582</c:v>
                </c:pt>
                <c:pt idx="162">
                  <c:v>49613</c:v>
                </c:pt>
                <c:pt idx="163">
                  <c:v>49643</c:v>
                </c:pt>
                <c:pt idx="164">
                  <c:v>49674</c:v>
                </c:pt>
                <c:pt idx="165">
                  <c:v>49705</c:v>
                </c:pt>
                <c:pt idx="166">
                  <c:v>49734</c:v>
                </c:pt>
                <c:pt idx="167">
                  <c:v>49765</c:v>
                </c:pt>
                <c:pt idx="168">
                  <c:v>49795</c:v>
                </c:pt>
                <c:pt idx="169">
                  <c:v>49826</c:v>
                </c:pt>
                <c:pt idx="170">
                  <c:v>49856</c:v>
                </c:pt>
                <c:pt idx="171">
                  <c:v>49887</c:v>
                </c:pt>
                <c:pt idx="172">
                  <c:v>49918</c:v>
                </c:pt>
                <c:pt idx="173">
                  <c:v>49948</c:v>
                </c:pt>
                <c:pt idx="174">
                  <c:v>49979</c:v>
                </c:pt>
                <c:pt idx="175">
                  <c:v>50009</c:v>
                </c:pt>
                <c:pt idx="176">
                  <c:v>50040</c:v>
                </c:pt>
                <c:pt idx="177">
                  <c:v>50071</c:v>
                </c:pt>
                <c:pt idx="178">
                  <c:v>50099</c:v>
                </c:pt>
                <c:pt idx="179">
                  <c:v>50130</c:v>
                </c:pt>
                <c:pt idx="180">
                  <c:v>50160</c:v>
                </c:pt>
                <c:pt idx="181">
                  <c:v>50191</c:v>
                </c:pt>
                <c:pt idx="182">
                  <c:v>50221</c:v>
                </c:pt>
                <c:pt idx="183">
                  <c:v>50252</c:v>
                </c:pt>
                <c:pt idx="184">
                  <c:v>50283</c:v>
                </c:pt>
                <c:pt idx="185">
                  <c:v>50313</c:v>
                </c:pt>
                <c:pt idx="186">
                  <c:v>50344</c:v>
                </c:pt>
                <c:pt idx="187">
                  <c:v>50374</c:v>
                </c:pt>
                <c:pt idx="188">
                  <c:v>50405</c:v>
                </c:pt>
                <c:pt idx="189">
                  <c:v>50436</c:v>
                </c:pt>
                <c:pt idx="190">
                  <c:v>50464</c:v>
                </c:pt>
                <c:pt idx="191">
                  <c:v>50495</c:v>
                </c:pt>
                <c:pt idx="192">
                  <c:v>50525</c:v>
                </c:pt>
                <c:pt idx="193">
                  <c:v>50556</c:v>
                </c:pt>
                <c:pt idx="194">
                  <c:v>50586</c:v>
                </c:pt>
                <c:pt idx="195">
                  <c:v>50617</c:v>
                </c:pt>
                <c:pt idx="196">
                  <c:v>50648</c:v>
                </c:pt>
                <c:pt idx="197">
                  <c:v>50678</c:v>
                </c:pt>
                <c:pt idx="198">
                  <c:v>50709</c:v>
                </c:pt>
                <c:pt idx="199">
                  <c:v>50739</c:v>
                </c:pt>
                <c:pt idx="200">
                  <c:v>50770</c:v>
                </c:pt>
                <c:pt idx="201">
                  <c:v>50801</c:v>
                </c:pt>
                <c:pt idx="202">
                  <c:v>50829</c:v>
                </c:pt>
                <c:pt idx="203">
                  <c:v>50860</c:v>
                </c:pt>
                <c:pt idx="204">
                  <c:v>50890</c:v>
                </c:pt>
                <c:pt idx="205">
                  <c:v>50921</c:v>
                </c:pt>
                <c:pt idx="206">
                  <c:v>50951</c:v>
                </c:pt>
                <c:pt idx="207">
                  <c:v>50982</c:v>
                </c:pt>
                <c:pt idx="208">
                  <c:v>51013</c:v>
                </c:pt>
                <c:pt idx="209">
                  <c:v>51043</c:v>
                </c:pt>
                <c:pt idx="210">
                  <c:v>51074</c:v>
                </c:pt>
                <c:pt idx="211">
                  <c:v>51104</c:v>
                </c:pt>
                <c:pt idx="212">
                  <c:v>51135</c:v>
                </c:pt>
                <c:pt idx="213">
                  <c:v>51166</c:v>
                </c:pt>
                <c:pt idx="214">
                  <c:v>51195</c:v>
                </c:pt>
                <c:pt idx="215">
                  <c:v>51226</c:v>
                </c:pt>
                <c:pt idx="216">
                  <c:v>51256</c:v>
                </c:pt>
                <c:pt idx="217">
                  <c:v>51287</c:v>
                </c:pt>
                <c:pt idx="218">
                  <c:v>51317</c:v>
                </c:pt>
                <c:pt idx="219">
                  <c:v>51348</c:v>
                </c:pt>
                <c:pt idx="220">
                  <c:v>51379</c:v>
                </c:pt>
                <c:pt idx="221">
                  <c:v>51409</c:v>
                </c:pt>
                <c:pt idx="222">
                  <c:v>51440</c:v>
                </c:pt>
                <c:pt idx="223">
                  <c:v>51470</c:v>
                </c:pt>
                <c:pt idx="224">
                  <c:v>51501</c:v>
                </c:pt>
                <c:pt idx="225">
                  <c:v>51532</c:v>
                </c:pt>
                <c:pt idx="226">
                  <c:v>51560</c:v>
                </c:pt>
                <c:pt idx="227">
                  <c:v>51591</c:v>
                </c:pt>
                <c:pt idx="228">
                  <c:v>51621</c:v>
                </c:pt>
                <c:pt idx="229">
                  <c:v>51652</c:v>
                </c:pt>
                <c:pt idx="230">
                  <c:v>51682</c:v>
                </c:pt>
                <c:pt idx="231">
                  <c:v>51713</c:v>
                </c:pt>
                <c:pt idx="232">
                  <c:v>51744</c:v>
                </c:pt>
                <c:pt idx="233">
                  <c:v>51774</c:v>
                </c:pt>
                <c:pt idx="234">
                  <c:v>51805</c:v>
                </c:pt>
                <c:pt idx="235">
                  <c:v>51835</c:v>
                </c:pt>
                <c:pt idx="236">
                  <c:v>51866</c:v>
                </c:pt>
                <c:pt idx="237">
                  <c:v>51897</c:v>
                </c:pt>
                <c:pt idx="238">
                  <c:v>51925</c:v>
                </c:pt>
                <c:pt idx="239">
                  <c:v>51956</c:v>
                </c:pt>
                <c:pt idx="240">
                  <c:v>51986</c:v>
                </c:pt>
                <c:pt idx="241">
                  <c:v>52017</c:v>
                </c:pt>
                <c:pt idx="242">
                  <c:v>52047</c:v>
                </c:pt>
                <c:pt idx="243">
                  <c:v>52078</c:v>
                </c:pt>
                <c:pt idx="244">
                  <c:v>52109</c:v>
                </c:pt>
                <c:pt idx="245">
                  <c:v>52139</c:v>
                </c:pt>
                <c:pt idx="246">
                  <c:v>52170</c:v>
                </c:pt>
                <c:pt idx="247">
                  <c:v>52200</c:v>
                </c:pt>
                <c:pt idx="248">
                  <c:v>52231</c:v>
                </c:pt>
                <c:pt idx="249">
                  <c:v>52262</c:v>
                </c:pt>
                <c:pt idx="250">
                  <c:v>52290</c:v>
                </c:pt>
                <c:pt idx="251">
                  <c:v>52321</c:v>
                </c:pt>
                <c:pt idx="252">
                  <c:v>52351</c:v>
                </c:pt>
                <c:pt idx="253">
                  <c:v>52382</c:v>
                </c:pt>
                <c:pt idx="254">
                  <c:v>52412</c:v>
                </c:pt>
                <c:pt idx="255">
                  <c:v>52443</c:v>
                </c:pt>
                <c:pt idx="256">
                  <c:v>52474</c:v>
                </c:pt>
                <c:pt idx="257">
                  <c:v>52504</c:v>
                </c:pt>
                <c:pt idx="258">
                  <c:v>52535</c:v>
                </c:pt>
                <c:pt idx="259">
                  <c:v>52565</c:v>
                </c:pt>
                <c:pt idx="260">
                  <c:v>52596</c:v>
                </c:pt>
                <c:pt idx="261">
                  <c:v>52627</c:v>
                </c:pt>
                <c:pt idx="262">
                  <c:v>52656</c:v>
                </c:pt>
                <c:pt idx="263">
                  <c:v>52687</c:v>
                </c:pt>
                <c:pt idx="264">
                  <c:v>52717</c:v>
                </c:pt>
                <c:pt idx="265">
                  <c:v>52748</c:v>
                </c:pt>
                <c:pt idx="266">
                  <c:v>52778</c:v>
                </c:pt>
                <c:pt idx="267">
                  <c:v>52809</c:v>
                </c:pt>
                <c:pt idx="268">
                  <c:v>52840</c:v>
                </c:pt>
                <c:pt idx="269">
                  <c:v>52870</c:v>
                </c:pt>
                <c:pt idx="270">
                  <c:v>52901</c:v>
                </c:pt>
                <c:pt idx="271">
                  <c:v>52931</c:v>
                </c:pt>
                <c:pt idx="272">
                  <c:v>52962</c:v>
                </c:pt>
                <c:pt idx="273">
                  <c:v>52993</c:v>
                </c:pt>
                <c:pt idx="274">
                  <c:v>53021</c:v>
                </c:pt>
                <c:pt idx="275">
                  <c:v>53052</c:v>
                </c:pt>
                <c:pt idx="276">
                  <c:v>53082</c:v>
                </c:pt>
                <c:pt idx="277">
                  <c:v>53113</c:v>
                </c:pt>
                <c:pt idx="278">
                  <c:v>53143</c:v>
                </c:pt>
                <c:pt idx="279">
                  <c:v>53174</c:v>
                </c:pt>
                <c:pt idx="280">
                  <c:v>53205</c:v>
                </c:pt>
                <c:pt idx="281">
                  <c:v>53235</c:v>
                </c:pt>
                <c:pt idx="282">
                  <c:v>53266</c:v>
                </c:pt>
                <c:pt idx="283">
                  <c:v>53296</c:v>
                </c:pt>
                <c:pt idx="284">
                  <c:v>53327</c:v>
                </c:pt>
                <c:pt idx="285">
                  <c:v>53358</c:v>
                </c:pt>
                <c:pt idx="286">
                  <c:v>53386</c:v>
                </c:pt>
                <c:pt idx="287">
                  <c:v>53417</c:v>
                </c:pt>
                <c:pt idx="288">
                  <c:v>53447</c:v>
                </c:pt>
                <c:pt idx="289">
                  <c:v>53478</c:v>
                </c:pt>
                <c:pt idx="290">
                  <c:v>53508</c:v>
                </c:pt>
                <c:pt idx="291">
                  <c:v>53539</c:v>
                </c:pt>
                <c:pt idx="292">
                  <c:v>53570</c:v>
                </c:pt>
                <c:pt idx="293">
                  <c:v>53600</c:v>
                </c:pt>
                <c:pt idx="294">
                  <c:v>53631</c:v>
                </c:pt>
                <c:pt idx="295">
                  <c:v>53661</c:v>
                </c:pt>
                <c:pt idx="296">
                  <c:v>53692</c:v>
                </c:pt>
                <c:pt idx="297">
                  <c:v>53723</c:v>
                </c:pt>
                <c:pt idx="298">
                  <c:v>53751</c:v>
                </c:pt>
                <c:pt idx="299">
                  <c:v>53782</c:v>
                </c:pt>
                <c:pt idx="300">
                  <c:v>53812</c:v>
                </c:pt>
                <c:pt idx="301">
                  <c:v>53843</c:v>
                </c:pt>
                <c:pt idx="302">
                  <c:v>53873</c:v>
                </c:pt>
                <c:pt idx="303">
                  <c:v>53904</c:v>
                </c:pt>
                <c:pt idx="304">
                  <c:v>53935</c:v>
                </c:pt>
                <c:pt idx="305">
                  <c:v>53965</c:v>
                </c:pt>
                <c:pt idx="306">
                  <c:v>53996</c:v>
                </c:pt>
                <c:pt idx="307">
                  <c:v>54026</c:v>
                </c:pt>
                <c:pt idx="308">
                  <c:v>54057</c:v>
                </c:pt>
                <c:pt idx="309">
                  <c:v>54088</c:v>
                </c:pt>
                <c:pt idx="310">
                  <c:v>54117</c:v>
                </c:pt>
                <c:pt idx="311">
                  <c:v>54148</c:v>
                </c:pt>
                <c:pt idx="312">
                  <c:v>54178</c:v>
                </c:pt>
                <c:pt idx="313">
                  <c:v>54209</c:v>
                </c:pt>
                <c:pt idx="314">
                  <c:v>54239</c:v>
                </c:pt>
                <c:pt idx="315">
                  <c:v>54270</c:v>
                </c:pt>
                <c:pt idx="316">
                  <c:v>54301</c:v>
                </c:pt>
                <c:pt idx="317">
                  <c:v>54331</c:v>
                </c:pt>
                <c:pt idx="318">
                  <c:v>54362</c:v>
                </c:pt>
                <c:pt idx="319">
                  <c:v>54392</c:v>
                </c:pt>
                <c:pt idx="320">
                  <c:v>54423</c:v>
                </c:pt>
                <c:pt idx="321">
                  <c:v>54454</c:v>
                </c:pt>
                <c:pt idx="322">
                  <c:v>54482</c:v>
                </c:pt>
                <c:pt idx="323">
                  <c:v>54513</c:v>
                </c:pt>
                <c:pt idx="324">
                  <c:v>54543</c:v>
                </c:pt>
                <c:pt idx="325">
                  <c:v>54574</c:v>
                </c:pt>
                <c:pt idx="326">
                  <c:v>54604</c:v>
                </c:pt>
                <c:pt idx="327">
                  <c:v>54635</c:v>
                </c:pt>
                <c:pt idx="328">
                  <c:v>54666</c:v>
                </c:pt>
                <c:pt idx="329">
                  <c:v>54696</c:v>
                </c:pt>
                <c:pt idx="330">
                  <c:v>54727</c:v>
                </c:pt>
                <c:pt idx="331">
                  <c:v>54757</c:v>
                </c:pt>
                <c:pt idx="332">
                  <c:v>54788</c:v>
                </c:pt>
                <c:pt idx="333">
                  <c:v>54819</c:v>
                </c:pt>
                <c:pt idx="334">
                  <c:v>54847</c:v>
                </c:pt>
                <c:pt idx="335">
                  <c:v>54878</c:v>
                </c:pt>
                <c:pt idx="336">
                  <c:v>54908</c:v>
                </c:pt>
                <c:pt idx="337">
                  <c:v>54939</c:v>
                </c:pt>
                <c:pt idx="338">
                  <c:v>54969</c:v>
                </c:pt>
                <c:pt idx="339">
                  <c:v>55000</c:v>
                </c:pt>
                <c:pt idx="340">
                  <c:v>55031</c:v>
                </c:pt>
                <c:pt idx="341">
                  <c:v>55061</c:v>
                </c:pt>
                <c:pt idx="342">
                  <c:v>55092</c:v>
                </c:pt>
                <c:pt idx="343">
                  <c:v>55122</c:v>
                </c:pt>
                <c:pt idx="344">
                  <c:v>55153</c:v>
                </c:pt>
                <c:pt idx="345">
                  <c:v>55184</c:v>
                </c:pt>
                <c:pt idx="346">
                  <c:v>55212</c:v>
                </c:pt>
                <c:pt idx="347">
                  <c:v>55243</c:v>
                </c:pt>
                <c:pt idx="348">
                  <c:v>55273</c:v>
                </c:pt>
                <c:pt idx="349">
                  <c:v>55304</c:v>
                </c:pt>
                <c:pt idx="350">
                  <c:v>55334</c:v>
                </c:pt>
                <c:pt idx="351">
                  <c:v>55365</c:v>
                </c:pt>
                <c:pt idx="352">
                  <c:v>55396</c:v>
                </c:pt>
                <c:pt idx="353">
                  <c:v>55426</c:v>
                </c:pt>
                <c:pt idx="354">
                  <c:v>55457</c:v>
                </c:pt>
                <c:pt idx="355">
                  <c:v>55487</c:v>
                </c:pt>
                <c:pt idx="356">
                  <c:v>55518</c:v>
                </c:pt>
                <c:pt idx="357">
                  <c:v>55549</c:v>
                </c:pt>
                <c:pt idx="358">
                  <c:v>55578</c:v>
                </c:pt>
                <c:pt idx="359">
                  <c:v>55609</c:v>
                </c:pt>
                <c:pt idx="360">
                  <c:v>55639</c:v>
                </c:pt>
                <c:pt idx="361">
                  <c:v>55670</c:v>
                </c:pt>
                <c:pt idx="362">
                  <c:v>55700</c:v>
                </c:pt>
                <c:pt idx="363">
                  <c:v>55731</c:v>
                </c:pt>
                <c:pt idx="364">
                  <c:v>55762</c:v>
                </c:pt>
                <c:pt idx="365">
                  <c:v>55792</c:v>
                </c:pt>
              </c:numCache>
            </c:numRef>
          </c:cat>
          <c:val>
            <c:numRef>
              <c:f>'Amortisation 01'!$I$10:$I$375</c:f>
              <c:numCache>
                <c:formatCode>"€"#,##0</c:formatCode>
                <c:ptCount val="366"/>
                <c:pt idx="0">
                  <c:v>1838379423</c:v>
                </c:pt>
                <c:pt idx="1">
                  <c:v>1826795049</c:v>
                </c:pt>
                <c:pt idx="2">
                  <c:v>1815239560</c:v>
                </c:pt>
                <c:pt idx="3">
                  <c:v>1803708248</c:v>
                </c:pt>
                <c:pt idx="4">
                  <c:v>1792200623</c:v>
                </c:pt>
                <c:pt idx="5">
                  <c:v>1780717240</c:v>
                </c:pt>
                <c:pt idx="6">
                  <c:v>1769258996</c:v>
                </c:pt>
                <c:pt idx="7">
                  <c:v>1757825907</c:v>
                </c:pt>
                <c:pt idx="8">
                  <c:v>1746421055</c:v>
                </c:pt>
                <c:pt idx="9">
                  <c:v>1735040513</c:v>
                </c:pt>
                <c:pt idx="10">
                  <c:v>1723691194</c:v>
                </c:pt>
                <c:pt idx="11">
                  <c:v>1712373756</c:v>
                </c:pt>
                <c:pt idx="12">
                  <c:v>1701084294</c:v>
                </c:pt>
                <c:pt idx="13">
                  <c:v>1689822223</c:v>
                </c:pt>
                <c:pt idx="14">
                  <c:v>1678594501</c:v>
                </c:pt>
                <c:pt idx="15">
                  <c:v>1667395050</c:v>
                </c:pt>
                <c:pt idx="16">
                  <c:v>1656228303</c:v>
                </c:pt>
                <c:pt idx="17">
                  <c:v>1645093442</c:v>
                </c:pt>
                <c:pt idx="18">
                  <c:v>1633994529</c:v>
                </c:pt>
                <c:pt idx="19">
                  <c:v>1622931548</c:v>
                </c:pt>
                <c:pt idx="20">
                  <c:v>1611897407</c:v>
                </c:pt>
                <c:pt idx="21">
                  <c:v>1600895691</c:v>
                </c:pt>
                <c:pt idx="22">
                  <c:v>1589921411</c:v>
                </c:pt>
                <c:pt idx="23">
                  <c:v>1578977142</c:v>
                </c:pt>
                <c:pt idx="24">
                  <c:v>1568064351</c:v>
                </c:pt>
                <c:pt idx="25">
                  <c:v>1557182373</c:v>
                </c:pt>
                <c:pt idx="26">
                  <c:v>1546332114</c:v>
                </c:pt>
                <c:pt idx="27">
                  <c:v>1535509876</c:v>
                </c:pt>
                <c:pt idx="28">
                  <c:v>1524716562</c:v>
                </c:pt>
                <c:pt idx="29">
                  <c:v>1513951644</c:v>
                </c:pt>
                <c:pt idx="30">
                  <c:v>1503218785</c:v>
                </c:pt>
                <c:pt idx="31">
                  <c:v>1492513134</c:v>
                </c:pt>
                <c:pt idx="32">
                  <c:v>1481845434</c:v>
                </c:pt>
                <c:pt idx="33">
                  <c:v>1471236054</c:v>
                </c:pt>
                <c:pt idx="34">
                  <c:v>1460657235</c:v>
                </c:pt>
                <c:pt idx="35">
                  <c:v>1450105093</c:v>
                </c:pt>
                <c:pt idx="36">
                  <c:v>1439588840</c:v>
                </c:pt>
                <c:pt idx="37">
                  <c:v>1429101794</c:v>
                </c:pt>
                <c:pt idx="38">
                  <c:v>1418647723</c:v>
                </c:pt>
                <c:pt idx="39">
                  <c:v>1408231988</c:v>
                </c:pt>
                <c:pt idx="40">
                  <c:v>1397852176</c:v>
                </c:pt>
                <c:pt idx="41">
                  <c:v>1387515105</c:v>
                </c:pt>
                <c:pt idx="42">
                  <c:v>1377213437</c:v>
                </c:pt>
                <c:pt idx="43">
                  <c:v>1366947733</c:v>
                </c:pt>
                <c:pt idx="44">
                  <c:v>1356722709</c:v>
                </c:pt>
                <c:pt idx="45">
                  <c:v>1346537610</c:v>
                </c:pt>
                <c:pt idx="46">
                  <c:v>1336384183</c:v>
                </c:pt>
                <c:pt idx="47">
                  <c:v>1326260655</c:v>
                </c:pt>
                <c:pt idx="48">
                  <c:v>1316168024</c:v>
                </c:pt>
                <c:pt idx="49">
                  <c:v>1306113349</c:v>
                </c:pt>
                <c:pt idx="50">
                  <c:v>1296097386</c:v>
                </c:pt>
                <c:pt idx="51">
                  <c:v>1286122550</c:v>
                </c:pt>
                <c:pt idx="52">
                  <c:v>1276186211</c:v>
                </c:pt>
                <c:pt idx="53">
                  <c:v>1266290489</c:v>
                </c:pt>
                <c:pt idx="54">
                  <c:v>1256430295</c:v>
                </c:pt>
                <c:pt idx="55">
                  <c:v>1246608424</c:v>
                </c:pt>
                <c:pt idx="56">
                  <c:v>1236821022</c:v>
                </c:pt>
                <c:pt idx="57">
                  <c:v>1227072562</c:v>
                </c:pt>
                <c:pt idx="58">
                  <c:v>1217347985</c:v>
                </c:pt>
                <c:pt idx="59">
                  <c:v>1207654491</c:v>
                </c:pt>
                <c:pt idx="60">
                  <c:v>1197993115</c:v>
                </c:pt>
                <c:pt idx="61">
                  <c:v>1188361342</c:v>
                </c:pt>
                <c:pt idx="62">
                  <c:v>1178762609</c:v>
                </c:pt>
                <c:pt idx="63">
                  <c:v>1169194803</c:v>
                </c:pt>
                <c:pt idx="64">
                  <c:v>1159653512</c:v>
                </c:pt>
                <c:pt idx="65">
                  <c:v>1150139001</c:v>
                </c:pt>
                <c:pt idx="66">
                  <c:v>1140650852</c:v>
                </c:pt>
                <c:pt idx="67">
                  <c:v>1131191939</c:v>
                </c:pt>
                <c:pt idx="68">
                  <c:v>1121760043</c:v>
                </c:pt>
                <c:pt idx="69">
                  <c:v>1112367757</c:v>
                </c:pt>
                <c:pt idx="70">
                  <c:v>1103007622</c:v>
                </c:pt>
                <c:pt idx="71">
                  <c:v>1093674634</c:v>
                </c:pt>
                <c:pt idx="72">
                  <c:v>1084377632</c:v>
                </c:pt>
                <c:pt idx="73">
                  <c:v>1075110755</c:v>
                </c:pt>
                <c:pt idx="74">
                  <c:v>1065878636</c:v>
                </c:pt>
                <c:pt idx="75">
                  <c:v>1056687348</c:v>
                </c:pt>
                <c:pt idx="76">
                  <c:v>1047527648</c:v>
                </c:pt>
                <c:pt idx="77">
                  <c:v>1038401873</c:v>
                </c:pt>
                <c:pt idx="78">
                  <c:v>1029312809</c:v>
                </c:pt>
                <c:pt idx="79">
                  <c:v>1020263400</c:v>
                </c:pt>
                <c:pt idx="80">
                  <c:v>1011251469</c:v>
                </c:pt>
                <c:pt idx="81">
                  <c:v>1002276995</c:v>
                </c:pt>
                <c:pt idx="82">
                  <c:v>993334315</c:v>
                </c:pt>
                <c:pt idx="83">
                  <c:v>984419087</c:v>
                </c:pt>
                <c:pt idx="84">
                  <c:v>975535886</c:v>
                </c:pt>
                <c:pt idx="85">
                  <c:v>966680703</c:v>
                </c:pt>
                <c:pt idx="86">
                  <c:v>957857712</c:v>
                </c:pt>
                <c:pt idx="87">
                  <c:v>949077543</c:v>
                </c:pt>
                <c:pt idx="88">
                  <c:v>940342700</c:v>
                </c:pt>
                <c:pt idx="89">
                  <c:v>931643510</c:v>
                </c:pt>
                <c:pt idx="90">
                  <c:v>922982876</c:v>
                </c:pt>
                <c:pt idx="91">
                  <c:v>914363811</c:v>
                </c:pt>
                <c:pt idx="92">
                  <c:v>905788721</c:v>
                </c:pt>
                <c:pt idx="93">
                  <c:v>897286400</c:v>
                </c:pt>
                <c:pt idx="94">
                  <c:v>888814072</c:v>
                </c:pt>
                <c:pt idx="95">
                  <c:v>880373048</c:v>
                </c:pt>
                <c:pt idx="96">
                  <c:v>871973859</c:v>
                </c:pt>
                <c:pt idx="97">
                  <c:v>863609887</c:v>
                </c:pt>
                <c:pt idx="98">
                  <c:v>855279055</c:v>
                </c:pt>
                <c:pt idx="99">
                  <c:v>846994559</c:v>
                </c:pt>
                <c:pt idx="100">
                  <c:v>838743013</c:v>
                </c:pt>
                <c:pt idx="101">
                  <c:v>830521137</c:v>
                </c:pt>
                <c:pt idx="102">
                  <c:v>822350103</c:v>
                </c:pt>
                <c:pt idx="103">
                  <c:v>814223394</c:v>
                </c:pt>
                <c:pt idx="104">
                  <c:v>806148012</c:v>
                </c:pt>
                <c:pt idx="105">
                  <c:v>798120181</c:v>
                </c:pt>
                <c:pt idx="106">
                  <c:v>790127103</c:v>
                </c:pt>
                <c:pt idx="107">
                  <c:v>782176391</c:v>
                </c:pt>
                <c:pt idx="108">
                  <c:v>774270233</c:v>
                </c:pt>
                <c:pt idx="109">
                  <c:v>766398499</c:v>
                </c:pt>
                <c:pt idx="110">
                  <c:v>758568329</c:v>
                </c:pt>
                <c:pt idx="111">
                  <c:v>750778272</c:v>
                </c:pt>
                <c:pt idx="112">
                  <c:v>743029953</c:v>
                </c:pt>
                <c:pt idx="113">
                  <c:v>735319491</c:v>
                </c:pt>
                <c:pt idx="114">
                  <c:v>727654327</c:v>
                </c:pt>
                <c:pt idx="115">
                  <c:v>720030141</c:v>
                </c:pt>
                <c:pt idx="116">
                  <c:v>712440224</c:v>
                </c:pt>
                <c:pt idx="117">
                  <c:v>704893964</c:v>
                </c:pt>
                <c:pt idx="118">
                  <c:v>697374343</c:v>
                </c:pt>
                <c:pt idx="119">
                  <c:v>689884669</c:v>
                </c:pt>
                <c:pt idx="120">
                  <c:v>682419699</c:v>
                </c:pt>
                <c:pt idx="121">
                  <c:v>674978383</c:v>
                </c:pt>
                <c:pt idx="122">
                  <c:v>667564639</c:v>
                </c:pt>
                <c:pt idx="123">
                  <c:v>660182655</c:v>
                </c:pt>
                <c:pt idx="124">
                  <c:v>652823451</c:v>
                </c:pt>
                <c:pt idx="125">
                  <c:v>645484167</c:v>
                </c:pt>
                <c:pt idx="126">
                  <c:v>638172639</c:v>
                </c:pt>
                <c:pt idx="127">
                  <c:v>630885905</c:v>
                </c:pt>
                <c:pt idx="128">
                  <c:v>623625528</c:v>
                </c:pt>
                <c:pt idx="129">
                  <c:v>616391789</c:v>
                </c:pt>
                <c:pt idx="130">
                  <c:v>609185589</c:v>
                </c:pt>
                <c:pt idx="131">
                  <c:v>602013065</c:v>
                </c:pt>
                <c:pt idx="132">
                  <c:v>594870303</c:v>
                </c:pt>
                <c:pt idx="133">
                  <c:v>587757867</c:v>
                </c:pt>
                <c:pt idx="134">
                  <c:v>580685595</c:v>
                </c:pt>
                <c:pt idx="135">
                  <c:v>573656518</c:v>
                </c:pt>
                <c:pt idx="136">
                  <c:v>566663802</c:v>
                </c:pt>
                <c:pt idx="137">
                  <c:v>559703584</c:v>
                </c:pt>
                <c:pt idx="138">
                  <c:v>552785687</c:v>
                </c:pt>
                <c:pt idx="139">
                  <c:v>545899315</c:v>
                </c:pt>
                <c:pt idx="140">
                  <c:v>539062205</c:v>
                </c:pt>
                <c:pt idx="141">
                  <c:v>532268686</c:v>
                </c:pt>
                <c:pt idx="142">
                  <c:v>525504178</c:v>
                </c:pt>
                <c:pt idx="143">
                  <c:v>518776421</c:v>
                </c:pt>
                <c:pt idx="144">
                  <c:v>512074574</c:v>
                </c:pt>
                <c:pt idx="145">
                  <c:v>505398655</c:v>
                </c:pt>
                <c:pt idx="146">
                  <c:v>498758254</c:v>
                </c:pt>
                <c:pt idx="147">
                  <c:v>492155899</c:v>
                </c:pt>
                <c:pt idx="148">
                  <c:v>485591769</c:v>
                </c:pt>
                <c:pt idx="149">
                  <c:v>479067884</c:v>
                </c:pt>
                <c:pt idx="150">
                  <c:v>472584519</c:v>
                </c:pt>
                <c:pt idx="151">
                  <c:v>466153621</c:v>
                </c:pt>
                <c:pt idx="152">
                  <c:v>459777156</c:v>
                </c:pt>
                <c:pt idx="153">
                  <c:v>453476350</c:v>
                </c:pt>
                <c:pt idx="154">
                  <c:v>447204105</c:v>
                </c:pt>
                <c:pt idx="155">
                  <c:v>440961578</c:v>
                </c:pt>
                <c:pt idx="156">
                  <c:v>434754663</c:v>
                </c:pt>
                <c:pt idx="157">
                  <c:v>428574254</c:v>
                </c:pt>
                <c:pt idx="158">
                  <c:v>422434419</c:v>
                </c:pt>
                <c:pt idx="159">
                  <c:v>416350023</c:v>
                </c:pt>
                <c:pt idx="160">
                  <c:v>410306409</c:v>
                </c:pt>
                <c:pt idx="161">
                  <c:v>404311139</c:v>
                </c:pt>
                <c:pt idx="162">
                  <c:v>398365502</c:v>
                </c:pt>
                <c:pt idx="163">
                  <c:v>392475352</c:v>
                </c:pt>
                <c:pt idx="164">
                  <c:v>386646687</c:v>
                </c:pt>
                <c:pt idx="165">
                  <c:v>380873238</c:v>
                </c:pt>
                <c:pt idx="166">
                  <c:v>375137425</c:v>
                </c:pt>
                <c:pt idx="167">
                  <c:v>369453265</c:v>
                </c:pt>
                <c:pt idx="168">
                  <c:v>363821179</c:v>
                </c:pt>
                <c:pt idx="169">
                  <c:v>358237215</c:v>
                </c:pt>
                <c:pt idx="170">
                  <c:v>352702994</c:v>
                </c:pt>
                <c:pt idx="171">
                  <c:v>347232007</c:v>
                </c:pt>
                <c:pt idx="172">
                  <c:v>341807486</c:v>
                </c:pt>
                <c:pt idx="173">
                  <c:v>336423511</c:v>
                </c:pt>
                <c:pt idx="174">
                  <c:v>331089080</c:v>
                </c:pt>
                <c:pt idx="175">
                  <c:v>325807561</c:v>
                </c:pt>
                <c:pt idx="176">
                  <c:v>320581661</c:v>
                </c:pt>
                <c:pt idx="177">
                  <c:v>315405962</c:v>
                </c:pt>
                <c:pt idx="178">
                  <c:v>310263034</c:v>
                </c:pt>
                <c:pt idx="179">
                  <c:v>305150218</c:v>
                </c:pt>
                <c:pt idx="180">
                  <c:v>300071689</c:v>
                </c:pt>
                <c:pt idx="181">
                  <c:v>295024391</c:v>
                </c:pt>
                <c:pt idx="182">
                  <c:v>290014482</c:v>
                </c:pt>
                <c:pt idx="183">
                  <c:v>285030117</c:v>
                </c:pt>
                <c:pt idx="184">
                  <c:v>280066101</c:v>
                </c:pt>
                <c:pt idx="185">
                  <c:v>275122591</c:v>
                </c:pt>
                <c:pt idx="186">
                  <c:v>270203589</c:v>
                </c:pt>
                <c:pt idx="187">
                  <c:v>265321919</c:v>
                </c:pt>
                <c:pt idx="188">
                  <c:v>260473613</c:v>
                </c:pt>
                <c:pt idx="189">
                  <c:v>255667759</c:v>
                </c:pt>
                <c:pt idx="190">
                  <c:v>250894437</c:v>
                </c:pt>
                <c:pt idx="191">
                  <c:v>246155183</c:v>
                </c:pt>
                <c:pt idx="192">
                  <c:v>241451788</c:v>
                </c:pt>
                <c:pt idx="193">
                  <c:v>236784820</c:v>
                </c:pt>
                <c:pt idx="194">
                  <c:v>232161384</c:v>
                </c:pt>
                <c:pt idx="195">
                  <c:v>227579903</c:v>
                </c:pt>
                <c:pt idx="196">
                  <c:v>223031052</c:v>
                </c:pt>
                <c:pt idx="197">
                  <c:v>218514892</c:v>
                </c:pt>
                <c:pt idx="198">
                  <c:v>214033497</c:v>
                </c:pt>
                <c:pt idx="199">
                  <c:v>209597482</c:v>
                </c:pt>
                <c:pt idx="200">
                  <c:v>205206128</c:v>
                </c:pt>
                <c:pt idx="201">
                  <c:v>200858796</c:v>
                </c:pt>
                <c:pt idx="202">
                  <c:v>196547431</c:v>
                </c:pt>
                <c:pt idx="203">
                  <c:v>192273135</c:v>
                </c:pt>
                <c:pt idx="204">
                  <c:v>188035538</c:v>
                </c:pt>
                <c:pt idx="205">
                  <c:v>183837179</c:v>
                </c:pt>
                <c:pt idx="206">
                  <c:v>179682555</c:v>
                </c:pt>
                <c:pt idx="207">
                  <c:v>175586695</c:v>
                </c:pt>
                <c:pt idx="208">
                  <c:v>171545325</c:v>
                </c:pt>
                <c:pt idx="209">
                  <c:v>167562881</c:v>
                </c:pt>
                <c:pt idx="210">
                  <c:v>163642055</c:v>
                </c:pt>
                <c:pt idx="211">
                  <c:v>159776768</c:v>
                </c:pt>
                <c:pt idx="212">
                  <c:v>155971815</c:v>
                </c:pt>
                <c:pt idx="213">
                  <c:v>152297665</c:v>
                </c:pt>
                <c:pt idx="214">
                  <c:v>148657099</c:v>
                </c:pt>
                <c:pt idx="215">
                  <c:v>145044091</c:v>
                </c:pt>
                <c:pt idx="216">
                  <c:v>141460797</c:v>
                </c:pt>
                <c:pt idx="217">
                  <c:v>137910124</c:v>
                </c:pt>
                <c:pt idx="218">
                  <c:v>134403830</c:v>
                </c:pt>
                <c:pt idx="219">
                  <c:v>130954124</c:v>
                </c:pt>
                <c:pt idx="220">
                  <c:v>127550004</c:v>
                </c:pt>
                <c:pt idx="221">
                  <c:v>124205666</c:v>
                </c:pt>
                <c:pt idx="222">
                  <c:v>120927771</c:v>
                </c:pt>
                <c:pt idx="223">
                  <c:v>117719290</c:v>
                </c:pt>
                <c:pt idx="224">
                  <c:v>114600122</c:v>
                </c:pt>
                <c:pt idx="225">
                  <c:v>111550395</c:v>
                </c:pt>
                <c:pt idx="226">
                  <c:v>108549965</c:v>
                </c:pt>
                <c:pt idx="227">
                  <c:v>105593931</c:v>
                </c:pt>
                <c:pt idx="228">
                  <c:v>102703226</c:v>
                </c:pt>
                <c:pt idx="229">
                  <c:v>99871707</c:v>
                </c:pt>
                <c:pt idx="230">
                  <c:v>97112089</c:v>
                </c:pt>
                <c:pt idx="231">
                  <c:v>94422556</c:v>
                </c:pt>
                <c:pt idx="232">
                  <c:v>91790409</c:v>
                </c:pt>
                <c:pt idx="233">
                  <c:v>89218928</c:v>
                </c:pt>
                <c:pt idx="234">
                  <c:v>86709287</c:v>
                </c:pt>
                <c:pt idx="235">
                  <c:v>84257881</c:v>
                </c:pt>
                <c:pt idx="236">
                  <c:v>81867835</c:v>
                </c:pt>
                <c:pt idx="237">
                  <c:v>79527652</c:v>
                </c:pt>
                <c:pt idx="238">
                  <c:v>77218002</c:v>
                </c:pt>
                <c:pt idx="239">
                  <c:v>74933890</c:v>
                </c:pt>
                <c:pt idx="240">
                  <c:v>72675088</c:v>
                </c:pt>
                <c:pt idx="241">
                  <c:v>70429463</c:v>
                </c:pt>
                <c:pt idx="242">
                  <c:v>68203064</c:v>
                </c:pt>
                <c:pt idx="243">
                  <c:v>65997835</c:v>
                </c:pt>
                <c:pt idx="244">
                  <c:v>63808620</c:v>
                </c:pt>
                <c:pt idx="245">
                  <c:v>61638629</c:v>
                </c:pt>
                <c:pt idx="246">
                  <c:v>59490586</c:v>
                </c:pt>
                <c:pt idx="247">
                  <c:v>57368299</c:v>
                </c:pt>
                <c:pt idx="248">
                  <c:v>55274123</c:v>
                </c:pt>
                <c:pt idx="249">
                  <c:v>53203079</c:v>
                </c:pt>
                <c:pt idx="250">
                  <c:v>51158185</c:v>
                </c:pt>
                <c:pt idx="251">
                  <c:v>49142458</c:v>
                </c:pt>
                <c:pt idx="252">
                  <c:v>47163236</c:v>
                </c:pt>
                <c:pt idx="253">
                  <c:v>45221260</c:v>
                </c:pt>
                <c:pt idx="254">
                  <c:v>43315309</c:v>
                </c:pt>
                <c:pt idx="255">
                  <c:v>41451064</c:v>
                </c:pt>
                <c:pt idx="256">
                  <c:v>39616213</c:v>
                </c:pt>
                <c:pt idx="257">
                  <c:v>37810015</c:v>
                </c:pt>
                <c:pt idx="258">
                  <c:v>36035599</c:v>
                </c:pt>
                <c:pt idx="259">
                  <c:v>34289718</c:v>
                </c:pt>
                <c:pt idx="260">
                  <c:v>32574826</c:v>
                </c:pt>
                <c:pt idx="261">
                  <c:v>30894933</c:v>
                </c:pt>
                <c:pt idx="262">
                  <c:v>29242332</c:v>
                </c:pt>
                <c:pt idx="263">
                  <c:v>27620704</c:v>
                </c:pt>
                <c:pt idx="264">
                  <c:v>26018831</c:v>
                </c:pt>
                <c:pt idx="265">
                  <c:v>24439198</c:v>
                </c:pt>
                <c:pt idx="266">
                  <c:v>22877993</c:v>
                </c:pt>
                <c:pt idx="267">
                  <c:v>21364097</c:v>
                </c:pt>
                <c:pt idx="268">
                  <c:v>19896882</c:v>
                </c:pt>
                <c:pt idx="269">
                  <c:v>18466705</c:v>
                </c:pt>
                <c:pt idx="270">
                  <c:v>17087350</c:v>
                </c:pt>
                <c:pt idx="271">
                  <c:v>15755490</c:v>
                </c:pt>
                <c:pt idx="272">
                  <c:v>14475401</c:v>
                </c:pt>
                <c:pt idx="273">
                  <c:v>13350254</c:v>
                </c:pt>
                <c:pt idx="274">
                  <c:v>12237879</c:v>
                </c:pt>
                <c:pt idx="275">
                  <c:v>11140527</c:v>
                </c:pt>
                <c:pt idx="276">
                  <c:v>10060631</c:v>
                </c:pt>
                <c:pt idx="277">
                  <c:v>9006772</c:v>
                </c:pt>
                <c:pt idx="278">
                  <c:v>7989351</c:v>
                </c:pt>
                <c:pt idx="279">
                  <c:v>7023759</c:v>
                </c:pt>
                <c:pt idx="280">
                  <c:v>6096422</c:v>
                </c:pt>
                <c:pt idx="281">
                  <c:v>5225583</c:v>
                </c:pt>
                <c:pt idx="282">
                  <c:v>4428387</c:v>
                </c:pt>
                <c:pt idx="283">
                  <c:v>3707346</c:v>
                </c:pt>
                <c:pt idx="284">
                  <c:v>3065318</c:v>
                </c:pt>
                <c:pt idx="285">
                  <c:v>2508620</c:v>
                </c:pt>
                <c:pt idx="286">
                  <c:v>2011059</c:v>
                </c:pt>
                <c:pt idx="287">
                  <c:v>1565803</c:v>
                </c:pt>
                <c:pt idx="288">
                  <c:v>1177910</c:v>
                </c:pt>
                <c:pt idx="289">
                  <c:v>856559</c:v>
                </c:pt>
                <c:pt idx="290">
                  <c:v>584929</c:v>
                </c:pt>
                <c:pt idx="291">
                  <c:v>388568</c:v>
                </c:pt>
                <c:pt idx="292">
                  <c:v>238838</c:v>
                </c:pt>
                <c:pt idx="293">
                  <c:v>131457</c:v>
                </c:pt>
                <c:pt idx="294">
                  <c:v>56618</c:v>
                </c:pt>
                <c:pt idx="295">
                  <c:v>17764</c:v>
                </c:pt>
                <c:pt idx="296">
                  <c:v>2249</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pt idx="13">
                  <c:v>45077</c:v>
                </c:pt>
                <c:pt idx="14">
                  <c:v>45107</c:v>
                </c:pt>
                <c:pt idx="15">
                  <c:v>45138</c:v>
                </c:pt>
                <c:pt idx="16">
                  <c:v>45169</c:v>
                </c:pt>
                <c:pt idx="17">
                  <c:v>45199</c:v>
                </c:pt>
                <c:pt idx="18">
                  <c:v>45230</c:v>
                </c:pt>
                <c:pt idx="19">
                  <c:v>45260</c:v>
                </c:pt>
                <c:pt idx="20">
                  <c:v>45291</c:v>
                </c:pt>
                <c:pt idx="21">
                  <c:v>45322</c:v>
                </c:pt>
                <c:pt idx="22">
                  <c:v>45351</c:v>
                </c:pt>
                <c:pt idx="23">
                  <c:v>45382</c:v>
                </c:pt>
                <c:pt idx="24">
                  <c:v>45412</c:v>
                </c:pt>
                <c:pt idx="25">
                  <c:v>45443</c:v>
                </c:pt>
                <c:pt idx="26">
                  <c:v>45473</c:v>
                </c:pt>
                <c:pt idx="27">
                  <c:v>45504</c:v>
                </c:pt>
                <c:pt idx="28">
                  <c:v>45535</c:v>
                </c:pt>
                <c:pt idx="29">
                  <c:v>45565</c:v>
                </c:pt>
                <c:pt idx="30">
                  <c:v>45596</c:v>
                </c:pt>
                <c:pt idx="31">
                  <c:v>45626</c:v>
                </c:pt>
                <c:pt idx="32">
                  <c:v>45657</c:v>
                </c:pt>
                <c:pt idx="33">
                  <c:v>45688</c:v>
                </c:pt>
                <c:pt idx="34">
                  <c:v>45716</c:v>
                </c:pt>
                <c:pt idx="35">
                  <c:v>45747</c:v>
                </c:pt>
                <c:pt idx="36">
                  <c:v>45777</c:v>
                </c:pt>
                <c:pt idx="37">
                  <c:v>45808</c:v>
                </c:pt>
                <c:pt idx="38">
                  <c:v>45838</c:v>
                </c:pt>
                <c:pt idx="39">
                  <c:v>45869</c:v>
                </c:pt>
                <c:pt idx="40">
                  <c:v>45900</c:v>
                </c:pt>
                <c:pt idx="41">
                  <c:v>45930</c:v>
                </c:pt>
                <c:pt idx="42">
                  <c:v>45961</c:v>
                </c:pt>
                <c:pt idx="43">
                  <c:v>45991</c:v>
                </c:pt>
                <c:pt idx="44">
                  <c:v>46022</c:v>
                </c:pt>
                <c:pt idx="45">
                  <c:v>46053</c:v>
                </c:pt>
                <c:pt idx="46">
                  <c:v>46081</c:v>
                </c:pt>
                <c:pt idx="47">
                  <c:v>46112</c:v>
                </c:pt>
                <c:pt idx="48">
                  <c:v>46142</c:v>
                </c:pt>
                <c:pt idx="49">
                  <c:v>46173</c:v>
                </c:pt>
                <c:pt idx="50">
                  <c:v>46203</c:v>
                </c:pt>
                <c:pt idx="51">
                  <c:v>46234</c:v>
                </c:pt>
                <c:pt idx="52">
                  <c:v>46265</c:v>
                </c:pt>
                <c:pt idx="53">
                  <c:v>46295</c:v>
                </c:pt>
                <c:pt idx="54">
                  <c:v>46326</c:v>
                </c:pt>
                <c:pt idx="55">
                  <c:v>46356</c:v>
                </c:pt>
                <c:pt idx="56">
                  <c:v>46387</c:v>
                </c:pt>
                <c:pt idx="57">
                  <c:v>46418</c:v>
                </c:pt>
                <c:pt idx="58">
                  <c:v>46446</c:v>
                </c:pt>
                <c:pt idx="59">
                  <c:v>46477</c:v>
                </c:pt>
                <c:pt idx="60">
                  <c:v>46507</c:v>
                </c:pt>
                <c:pt idx="61">
                  <c:v>46538</c:v>
                </c:pt>
                <c:pt idx="62">
                  <c:v>46568</c:v>
                </c:pt>
                <c:pt idx="63">
                  <c:v>46599</c:v>
                </c:pt>
                <c:pt idx="64">
                  <c:v>46630</c:v>
                </c:pt>
                <c:pt idx="65">
                  <c:v>46660</c:v>
                </c:pt>
                <c:pt idx="66">
                  <c:v>46691</c:v>
                </c:pt>
                <c:pt idx="67">
                  <c:v>46721</c:v>
                </c:pt>
                <c:pt idx="68">
                  <c:v>46752</c:v>
                </c:pt>
                <c:pt idx="69">
                  <c:v>46783</c:v>
                </c:pt>
                <c:pt idx="70">
                  <c:v>46812</c:v>
                </c:pt>
                <c:pt idx="71">
                  <c:v>46843</c:v>
                </c:pt>
                <c:pt idx="72">
                  <c:v>46873</c:v>
                </c:pt>
                <c:pt idx="73">
                  <c:v>46904</c:v>
                </c:pt>
                <c:pt idx="74">
                  <c:v>46934</c:v>
                </c:pt>
                <c:pt idx="75">
                  <c:v>46965</c:v>
                </c:pt>
                <c:pt idx="76">
                  <c:v>46996</c:v>
                </c:pt>
                <c:pt idx="77">
                  <c:v>47026</c:v>
                </c:pt>
                <c:pt idx="78">
                  <c:v>47057</c:v>
                </c:pt>
                <c:pt idx="79">
                  <c:v>47087</c:v>
                </c:pt>
                <c:pt idx="80">
                  <c:v>47118</c:v>
                </c:pt>
                <c:pt idx="81">
                  <c:v>47149</c:v>
                </c:pt>
                <c:pt idx="82">
                  <c:v>47177</c:v>
                </c:pt>
                <c:pt idx="83">
                  <c:v>47208</c:v>
                </c:pt>
                <c:pt idx="84">
                  <c:v>47238</c:v>
                </c:pt>
                <c:pt idx="85">
                  <c:v>47269</c:v>
                </c:pt>
                <c:pt idx="86">
                  <c:v>47299</c:v>
                </c:pt>
                <c:pt idx="87">
                  <c:v>47330</c:v>
                </c:pt>
                <c:pt idx="88">
                  <c:v>47361</c:v>
                </c:pt>
                <c:pt idx="89">
                  <c:v>47391</c:v>
                </c:pt>
                <c:pt idx="90">
                  <c:v>47422</c:v>
                </c:pt>
                <c:pt idx="91">
                  <c:v>47452</c:v>
                </c:pt>
                <c:pt idx="92">
                  <c:v>47483</c:v>
                </c:pt>
                <c:pt idx="93">
                  <c:v>47514</c:v>
                </c:pt>
                <c:pt idx="94">
                  <c:v>47542</c:v>
                </c:pt>
                <c:pt idx="95">
                  <c:v>47573</c:v>
                </c:pt>
                <c:pt idx="96">
                  <c:v>47603</c:v>
                </c:pt>
                <c:pt idx="97">
                  <c:v>47634</c:v>
                </c:pt>
                <c:pt idx="98">
                  <c:v>47664</c:v>
                </c:pt>
                <c:pt idx="99">
                  <c:v>47695</c:v>
                </c:pt>
                <c:pt idx="100">
                  <c:v>47726</c:v>
                </c:pt>
                <c:pt idx="101">
                  <c:v>47756</c:v>
                </c:pt>
                <c:pt idx="102">
                  <c:v>47787</c:v>
                </c:pt>
                <c:pt idx="103">
                  <c:v>47817</c:v>
                </c:pt>
                <c:pt idx="104">
                  <c:v>47848</c:v>
                </c:pt>
                <c:pt idx="105">
                  <c:v>47879</c:v>
                </c:pt>
                <c:pt idx="106">
                  <c:v>47907</c:v>
                </c:pt>
                <c:pt idx="107">
                  <c:v>47938</c:v>
                </c:pt>
                <c:pt idx="108">
                  <c:v>47968</c:v>
                </c:pt>
                <c:pt idx="109">
                  <c:v>47999</c:v>
                </c:pt>
                <c:pt idx="110">
                  <c:v>48029</c:v>
                </c:pt>
                <c:pt idx="111">
                  <c:v>48060</c:v>
                </c:pt>
                <c:pt idx="112">
                  <c:v>48091</c:v>
                </c:pt>
                <c:pt idx="113">
                  <c:v>48121</c:v>
                </c:pt>
                <c:pt idx="114">
                  <c:v>48152</c:v>
                </c:pt>
                <c:pt idx="115">
                  <c:v>48182</c:v>
                </c:pt>
                <c:pt idx="116">
                  <c:v>48213</c:v>
                </c:pt>
                <c:pt idx="117">
                  <c:v>48244</c:v>
                </c:pt>
                <c:pt idx="118">
                  <c:v>48273</c:v>
                </c:pt>
                <c:pt idx="119">
                  <c:v>48304</c:v>
                </c:pt>
                <c:pt idx="120">
                  <c:v>48334</c:v>
                </c:pt>
                <c:pt idx="121">
                  <c:v>48365</c:v>
                </c:pt>
                <c:pt idx="122">
                  <c:v>48395</c:v>
                </c:pt>
                <c:pt idx="123">
                  <c:v>48426</c:v>
                </c:pt>
                <c:pt idx="124">
                  <c:v>48457</c:v>
                </c:pt>
                <c:pt idx="125">
                  <c:v>48487</c:v>
                </c:pt>
                <c:pt idx="126">
                  <c:v>48518</c:v>
                </c:pt>
                <c:pt idx="127">
                  <c:v>48548</c:v>
                </c:pt>
                <c:pt idx="128">
                  <c:v>48579</c:v>
                </c:pt>
                <c:pt idx="129">
                  <c:v>48610</c:v>
                </c:pt>
                <c:pt idx="130">
                  <c:v>48638</c:v>
                </c:pt>
                <c:pt idx="131">
                  <c:v>48669</c:v>
                </c:pt>
                <c:pt idx="132">
                  <c:v>48699</c:v>
                </c:pt>
                <c:pt idx="133">
                  <c:v>48730</c:v>
                </c:pt>
                <c:pt idx="134">
                  <c:v>48760</c:v>
                </c:pt>
                <c:pt idx="135">
                  <c:v>48791</c:v>
                </c:pt>
                <c:pt idx="136">
                  <c:v>48822</c:v>
                </c:pt>
                <c:pt idx="137">
                  <c:v>48852</c:v>
                </c:pt>
                <c:pt idx="138">
                  <c:v>48883</c:v>
                </c:pt>
                <c:pt idx="139">
                  <c:v>48913</c:v>
                </c:pt>
                <c:pt idx="140">
                  <c:v>48944</c:v>
                </c:pt>
                <c:pt idx="141">
                  <c:v>48975</c:v>
                </c:pt>
                <c:pt idx="142">
                  <c:v>49003</c:v>
                </c:pt>
                <c:pt idx="143">
                  <c:v>49034</c:v>
                </c:pt>
                <c:pt idx="144">
                  <c:v>49064</c:v>
                </c:pt>
                <c:pt idx="145">
                  <c:v>49095</c:v>
                </c:pt>
                <c:pt idx="146">
                  <c:v>49125</c:v>
                </c:pt>
                <c:pt idx="147">
                  <c:v>49156</c:v>
                </c:pt>
                <c:pt idx="148">
                  <c:v>49187</c:v>
                </c:pt>
                <c:pt idx="149">
                  <c:v>49217</c:v>
                </c:pt>
                <c:pt idx="150">
                  <c:v>49248</c:v>
                </c:pt>
                <c:pt idx="151">
                  <c:v>49278</c:v>
                </c:pt>
                <c:pt idx="152">
                  <c:v>49309</c:v>
                </c:pt>
                <c:pt idx="153">
                  <c:v>49340</c:v>
                </c:pt>
                <c:pt idx="154">
                  <c:v>49368</c:v>
                </c:pt>
                <c:pt idx="155">
                  <c:v>49399</c:v>
                </c:pt>
                <c:pt idx="156">
                  <c:v>49429</c:v>
                </c:pt>
                <c:pt idx="157">
                  <c:v>49460</c:v>
                </c:pt>
                <c:pt idx="158">
                  <c:v>49490</c:v>
                </c:pt>
                <c:pt idx="159">
                  <c:v>49521</c:v>
                </c:pt>
                <c:pt idx="160">
                  <c:v>49552</c:v>
                </c:pt>
                <c:pt idx="161">
                  <c:v>49582</c:v>
                </c:pt>
                <c:pt idx="162">
                  <c:v>49613</c:v>
                </c:pt>
                <c:pt idx="163">
                  <c:v>49643</c:v>
                </c:pt>
                <c:pt idx="164">
                  <c:v>49674</c:v>
                </c:pt>
                <c:pt idx="165">
                  <c:v>49705</c:v>
                </c:pt>
                <c:pt idx="166">
                  <c:v>49734</c:v>
                </c:pt>
                <c:pt idx="167">
                  <c:v>49765</c:v>
                </c:pt>
                <c:pt idx="168">
                  <c:v>49795</c:v>
                </c:pt>
                <c:pt idx="169">
                  <c:v>49826</c:v>
                </c:pt>
                <c:pt idx="170">
                  <c:v>49856</c:v>
                </c:pt>
                <c:pt idx="171">
                  <c:v>49887</c:v>
                </c:pt>
                <c:pt idx="172">
                  <c:v>49918</c:v>
                </c:pt>
                <c:pt idx="173">
                  <c:v>49948</c:v>
                </c:pt>
                <c:pt idx="174">
                  <c:v>49979</c:v>
                </c:pt>
                <c:pt idx="175">
                  <c:v>50009</c:v>
                </c:pt>
                <c:pt idx="176">
                  <c:v>50040</c:v>
                </c:pt>
                <c:pt idx="177">
                  <c:v>50071</c:v>
                </c:pt>
                <c:pt idx="178">
                  <c:v>50099</c:v>
                </c:pt>
                <c:pt idx="179">
                  <c:v>50130</c:v>
                </c:pt>
                <c:pt idx="180">
                  <c:v>50160</c:v>
                </c:pt>
                <c:pt idx="181">
                  <c:v>50191</c:v>
                </c:pt>
                <c:pt idx="182">
                  <c:v>50221</c:v>
                </c:pt>
                <c:pt idx="183">
                  <c:v>50252</c:v>
                </c:pt>
                <c:pt idx="184">
                  <c:v>50283</c:v>
                </c:pt>
                <c:pt idx="185">
                  <c:v>50313</c:v>
                </c:pt>
                <c:pt idx="186">
                  <c:v>50344</c:v>
                </c:pt>
                <c:pt idx="187">
                  <c:v>50374</c:v>
                </c:pt>
                <c:pt idx="188">
                  <c:v>50405</c:v>
                </c:pt>
                <c:pt idx="189">
                  <c:v>50436</c:v>
                </c:pt>
                <c:pt idx="190">
                  <c:v>50464</c:v>
                </c:pt>
                <c:pt idx="191">
                  <c:v>50495</c:v>
                </c:pt>
                <c:pt idx="192">
                  <c:v>50525</c:v>
                </c:pt>
                <c:pt idx="193">
                  <c:v>50556</c:v>
                </c:pt>
                <c:pt idx="194">
                  <c:v>50586</c:v>
                </c:pt>
                <c:pt idx="195">
                  <c:v>50617</c:v>
                </c:pt>
                <c:pt idx="196">
                  <c:v>50648</c:v>
                </c:pt>
                <c:pt idx="197">
                  <c:v>50678</c:v>
                </c:pt>
                <c:pt idx="198">
                  <c:v>50709</c:v>
                </c:pt>
                <c:pt idx="199">
                  <c:v>50739</c:v>
                </c:pt>
                <c:pt idx="200">
                  <c:v>50770</c:v>
                </c:pt>
                <c:pt idx="201">
                  <c:v>50801</c:v>
                </c:pt>
                <c:pt idx="202">
                  <c:v>50829</c:v>
                </c:pt>
                <c:pt idx="203">
                  <c:v>50860</c:v>
                </c:pt>
                <c:pt idx="204">
                  <c:v>50890</c:v>
                </c:pt>
                <c:pt idx="205">
                  <c:v>50921</c:v>
                </c:pt>
                <c:pt idx="206">
                  <c:v>50951</c:v>
                </c:pt>
                <c:pt idx="207">
                  <c:v>50982</c:v>
                </c:pt>
                <c:pt idx="208">
                  <c:v>51013</c:v>
                </c:pt>
                <c:pt idx="209">
                  <c:v>51043</c:v>
                </c:pt>
                <c:pt idx="210">
                  <c:v>51074</c:v>
                </c:pt>
                <c:pt idx="211">
                  <c:v>51104</c:v>
                </c:pt>
                <c:pt idx="212">
                  <c:v>51135</c:v>
                </c:pt>
                <c:pt idx="213">
                  <c:v>51166</c:v>
                </c:pt>
                <c:pt idx="214">
                  <c:v>51195</c:v>
                </c:pt>
                <c:pt idx="215">
                  <c:v>51226</c:v>
                </c:pt>
                <c:pt idx="216">
                  <c:v>51256</c:v>
                </c:pt>
                <c:pt idx="217">
                  <c:v>51287</c:v>
                </c:pt>
                <c:pt idx="218">
                  <c:v>51317</c:v>
                </c:pt>
                <c:pt idx="219">
                  <c:v>51348</c:v>
                </c:pt>
                <c:pt idx="220">
                  <c:v>51379</c:v>
                </c:pt>
                <c:pt idx="221">
                  <c:v>51409</c:v>
                </c:pt>
                <c:pt idx="222">
                  <c:v>51440</c:v>
                </c:pt>
                <c:pt idx="223">
                  <c:v>51470</c:v>
                </c:pt>
                <c:pt idx="224">
                  <c:v>51501</c:v>
                </c:pt>
                <c:pt idx="225">
                  <c:v>51532</c:v>
                </c:pt>
                <c:pt idx="226">
                  <c:v>51560</c:v>
                </c:pt>
                <c:pt idx="227">
                  <c:v>51591</c:v>
                </c:pt>
                <c:pt idx="228">
                  <c:v>51621</c:v>
                </c:pt>
                <c:pt idx="229">
                  <c:v>51652</c:v>
                </c:pt>
                <c:pt idx="230">
                  <c:v>51682</c:v>
                </c:pt>
                <c:pt idx="231">
                  <c:v>51713</c:v>
                </c:pt>
                <c:pt idx="232">
                  <c:v>51744</c:v>
                </c:pt>
                <c:pt idx="233">
                  <c:v>51774</c:v>
                </c:pt>
                <c:pt idx="234">
                  <c:v>51805</c:v>
                </c:pt>
                <c:pt idx="235">
                  <c:v>51835</c:v>
                </c:pt>
                <c:pt idx="236">
                  <c:v>51866</c:v>
                </c:pt>
                <c:pt idx="237">
                  <c:v>51897</c:v>
                </c:pt>
                <c:pt idx="238">
                  <c:v>51925</c:v>
                </c:pt>
                <c:pt idx="239">
                  <c:v>51956</c:v>
                </c:pt>
                <c:pt idx="240">
                  <c:v>51986</c:v>
                </c:pt>
                <c:pt idx="241">
                  <c:v>52017</c:v>
                </c:pt>
                <c:pt idx="242">
                  <c:v>52047</c:v>
                </c:pt>
                <c:pt idx="243">
                  <c:v>52078</c:v>
                </c:pt>
                <c:pt idx="244">
                  <c:v>52109</c:v>
                </c:pt>
                <c:pt idx="245">
                  <c:v>52139</c:v>
                </c:pt>
                <c:pt idx="246">
                  <c:v>52170</c:v>
                </c:pt>
                <c:pt idx="247">
                  <c:v>52200</c:v>
                </c:pt>
                <c:pt idx="248">
                  <c:v>52231</c:v>
                </c:pt>
                <c:pt idx="249">
                  <c:v>52262</c:v>
                </c:pt>
                <c:pt idx="250">
                  <c:v>52290</c:v>
                </c:pt>
                <c:pt idx="251">
                  <c:v>52321</c:v>
                </c:pt>
                <c:pt idx="252">
                  <c:v>52351</c:v>
                </c:pt>
                <c:pt idx="253">
                  <c:v>52382</c:v>
                </c:pt>
                <c:pt idx="254">
                  <c:v>52412</c:v>
                </c:pt>
                <c:pt idx="255">
                  <c:v>52443</c:v>
                </c:pt>
                <c:pt idx="256">
                  <c:v>52474</c:v>
                </c:pt>
                <c:pt idx="257">
                  <c:v>52504</c:v>
                </c:pt>
                <c:pt idx="258">
                  <c:v>52535</c:v>
                </c:pt>
                <c:pt idx="259">
                  <c:v>52565</c:v>
                </c:pt>
                <c:pt idx="260">
                  <c:v>52596</c:v>
                </c:pt>
                <c:pt idx="261">
                  <c:v>52627</c:v>
                </c:pt>
                <c:pt idx="262">
                  <c:v>52656</c:v>
                </c:pt>
                <c:pt idx="263">
                  <c:v>52687</c:v>
                </c:pt>
                <c:pt idx="264">
                  <c:v>52717</c:v>
                </c:pt>
                <c:pt idx="265">
                  <c:v>52748</c:v>
                </c:pt>
                <c:pt idx="266">
                  <c:v>52778</c:v>
                </c:pt>
                <c:pt idx="267">
                  <c:v>52809</c:v>
                </c:pt>
                <c:pt idx="268">
                  <c:v>52840</c:v>
                </c:pt>
                <c:pt idx="269">
                  <c:v>52870</c:v>
                </c:pt>
                <c:pt idx="270">
                  <c:v>52901</c:v>
                </c:pt>
                <c:pt idx="271">
                  <c:v>52931</c:v>
                </c:pt>
                <c:pt idx="272">
                  <c:v>52962</c:v>
                </c:pt>
                <c:pt idx="273">
                  <c:v>52993</c:v>
                </c:pt>
                <c:pt idx="274">
                  <c:v>53021</c:v>
                </c:pt>
                <c:pt idx="275">
                  <c:v>53052</c:v>
                </c:pt>
                <c:pt idx="276">
                  <c:v>53082</c:v>
                </c:pt>
                <c:pt idx="277">
                  <c:v>53113</c:v>
                </c:pt>
                <c:pt idx="278">
                  <c:v>53143</c:v>
                </c:pt>
                <c:pt idx="279">
                  <c:v>53174</c:v>
                </c:pt>
                <c:pt idx="280">
                  <c:v>53205</c:v>
                </c:pt>
                <c:pt idx="281">
                  <c:v>53235</c:v>
                </c:pt>
                <c:pt idx="282">
                  <c:v>53266</c:v>
                </c:pt>
                <c:pt idx="283">
                  <c:v>53296</c:v>
                </c:pt>
                <c:pt idx="284">
                  <c:v>53327</c:v>
                </c:pt>
                <c:pt idx="285">
                  <c:v>53358</c:v>
                </c:pt>
                <c:pt idx="286">
                  <c:v>53386</c:v>
                </c:pt>
                <c:pt idx="287">
                  <c:v>53417</c:v>
                </c:pt>
                <c:pt idx="288">
                  <c:v>53447</c:v>
                </c:pt>
                <c:pt idx="289">
                  <c:v>53478</c:v>
                </c:pt>
                <c:pt idx="290">
                  <c:v>53508</c:v>
                </c:pt>
                <c:pt idx="291">
                  <c:v>53539</c:v>
                </c:pt>
                <c:pt idx="292">
                  <c:v>53570</c:v>
                </c:pt>
                <c:pt idx="293">
                  <c:v>53600</c:v>
                </c:pt>
                <c:pt idx="294">
                  <c:v>53631</c:v>
                </c:pt>
                <c:pt idx="295">
                  <c:v>53661</c:v>
                </c:pt>
                <c:pt idx="296">
                  <c:v>53692</c:v>
                </c:pt>
                <c:pt idx="297">
                  <c:v>53723</c:v>
                </c:pt>
                <c:pt idx="298">
                  <c:v>53751</c:v>
                </c:pt>
                <c:pt idx="299">
                  <c:v>53782</c:v>
                </c:pt>
                <c:pt idx="300">
                  <c:v>53812</c:v>
                </c:pt>
                <c:pt idx="301">
                  <c:v>53843</c:v>
                </c:pt>
                <c:pt idx="302">
                  <c:v>53873</c:v>
                </c:pt>
                <c:pt idx="303">
                  <c:v>53904</c:v>
                </c:pt>
                <c:pt idx="304">
                  <c:v>53935</c:v>
                </c:pt>
                <c:pt idx="305">
                  <c:v>53965</c:v>
                </c:pt>
                <c:pt idx="306">
                  <c:v>53996</c:v>
                </c:pt>
                <c:pt idx="307">
                  <c:v>54026</c:v>
                </c:pt>
                <c:pt idx="308">
                  <c:v>54057</c:v>
                </c:pt>
                <c:pt idx="309">
                  <c:v>54088</c:v>
                </c:pt>
                <c:pt idx="310">
                  <c:v>54117</c:v>
                </c:pt>
                <c:pt idx="311">
                  <c:v>54148</c:v>
                </c:pt>
                <c:pt idx="312">
                  <c:v>54178</c:v>
                </c:pt>
                <c:pt idx="313">
                  <c:v>54209</c:v>
                </c:pt>
                <c:pt idx="314">
                  <c:v>54239</c:v>
                </c:pt>
                <c:pt idx="315">
                  <c:v>54270</c:v>
                </c:pt>
                <c:pt idx="316">
                  <c:v>54301</c:v>
                </c:pt>
                <c:pt idx="317">
                  <c:v>54331</c:v>
                </c:pt>
                <c:pt idx="318">
                  <c:v>54362</c:v>
                </c:pt>
                <c:pt idx="319">
                  <c:v>54392</c:v>
                </c:pt>
                <c:pt idx="320">
                  <c:v>54423</c:v>
                </c:pt>
                <c:pt idx="321">
                  <c:v>54454</c:v>
                </c:pt>
                <c:pt idx="322">
                  <c:v>54482</c:v>
                </c:pt>
                <c:pt idx="323">
                  <c:v>54513</c:v>
                </c:pt>
                <c:pt idx="324">
                  <c:v>54543</c:v>
                </c:pt>
                <c:pt idx="325">
                  <c:v>54574</c:v>
                </c:pt>
                <c:pt idx="326">
                  <c:v>54604</c:v>
                </c:pt>
                <c:pt idx="327">
                  <c:v>54635</c:v>
                </c:pt>
                <c:pt idx="328">
                  <c:v>54666</c:v>
                </c:pt>
                <c:pt idx="329">
                  <c:v>54696</c:v>
                </c:pt>
                <c:pt idx="330">
                  <c:v>54727</c:v>
                </c:pt>
                <c:pt idx="331">
                  <c:v>54757</c:v>
                </c:pt>
                <c:pt idx="332">
                  <c:v>54788</c:v>
                </c:pt>
                <c:pt idx="333">
                  <c:v>54819</c:v>
                </c:pt>
                <c:pt idx="334">
                  <c:v>54847</c:v>
                </c:pt>
                <c:pt idx="335">
                  <c:v>54878</c:v>
                </c:pt>
                <c:pt idx="336">
                  <c:v>54908</c:v>
                </c:pt>
                <c:pt idx="337">
                  <c:v>54939</c:v>
                </c:pt>
                <c:pt idx="338">
                  <c:v>54969</c:v>
                </c:pt>
                <c:pt idx="339">
                  <c:v>55000</c:v>
                </c:pt>
                <c:pt idx="340">
                  <c:v>55031</c:v>
                </c:pt>
                <c:pt idx="341">
                  <c:v>55061</c:v>
                </c:pt>
                <c:pt idx="342">
                  <c:v>55092</c:v>
                </c:pt>
                <c:pt idx="343">
                  <c:v>55122</c:v>
                </c:pt>
                <c:pt idx="344">
                  <c:v>55153</c:v>
                </c:pt>
                <c:pt idx="345">
                  <c:v>55184</c:v>
                </c:pt>
                <c:pt idx="346">
                  <c:v>55212</c:v>
                </c:pt>
                <c:pt idx="347">
                  <c:v>55243</c:v>
                </c:pt>
                <c:pt idx="348">
                  <c:v>55273</c:v>
                </c:pt>
                <c:pt idx="349">
                  <c:v>55304</c:v>
                </c:pt>
                <c:pt idx="350">
                  <c:v>55334</c:v>
                </c:pt>
                <c:pt idx="351">
                  <c:v>55365</c:v>
                </c:pt>
                <c:pt idx="352">
                  <c:v>55396</c:v>
                </c:pt>
                <c:pt idx="353">
                  <c:v>55426</c:v>
                </c:pt>
                <c:pt idx="354">
                  <c:v>55457</c:v>
                </c:pt>
                <c:pt idx="355">
                  <c:v>55487</c:v>
                </c:pt>
                <c:pt idx="356">
                  <c:v>55518</c:v>
                </c:pt>
                <c:pt idx="357">
                  <c:v>55549</c:v>
                </c:pt>
                <c:pt idx="358">
                  <c:v>55578</c:v>
                </c:pt>
                <c:pt idx="359">
                  <c:v>55609</c:v>
                </c:pt>
                <c:pt idx="360">
                  <c:v>55639</c:v>
                </c:pt>
                <c:pt idx="361">
                  <c:v>55670</c:v>
                </c:pt>
                <c:pt idx="362">
                  <c:v>55700</c:v>
                </c:pt>
                <c:pt idx="363">
                  <c:v>55731</c:v>
                </c:pt>
                <c:pt idx="364">
                  <c:v>55762</c:v>
                </c:pt>
                <c:pt idx="365">
                  <c:v>55792</c:v>
                </c:pt>
              </c:numCache>
            </c:numRef>
          </c:cat>
          <c:val>
            <c:numRef>
              <c:f>'Amortisation 01'!$K$10:$K$375</c:f>
              <c:numCache>
                <c:formatCode>"€"#,##0</c:formatCode>
                <c:ptCount val="366"/>
                <c:pt idx="0">
                  <c:v>1833622564</c:v>
                </c:pt>
                <c:pt idx="1">
                  <c:v>1817353510</c:v>
                </c:pt>
                <c:pt idx="2">
                  <c:v>1801185036</c:v>
                </c:pt>
                <c:pt idx="3">
                  <c:v>1785111993</c:v>
                </c:pt>
                <c:pt idx="4">
                  <c:v>1769133452</c:v>
                </c:pt>
                <c:pt idx="5">
                  <c:v>1753249518</c:v>
                </c:pt>
                <c:pt idx="6">
                  <c:v>1737460626</c:v>
                </c:pt>
                <c:pt idx="7">
                  <c:v>1721766342</c:v>
                </c:pt>
                <c:pt idx="8">
                  <c:v>1706169232</c:v>
                </c:pt>
                <c:pt idx="9">
                  <c:v>1690664997</c:v>
                </c:pt>
                <c:pt idx="10">
                  <c:v>1675259920</c:v>
                </c:pt>
                <c:pt idx="11">
                  <c:v>1659954151</c:v>
                </c:pt>
                <c:pt idx="12">
                  <c:v>1644743423</c:v>
                </c:pt>
                <c:pt idx="13">
                  <c:v>1629626713</c:v>
                </c:pt>
                <c:pt idx="14">
                  <c:v>1614610261</c:v>
                </c:pt>
                <c:pt idx="15">
                  <c:v>1599687731</c:v>
                </c:pt>
                <c:pt idx="16">
                  <c:v>1584862912</c:v>
                </c:pt>
                <c:pt idx="17">
                  <c:v>1570134533</c:v>
                </c:pt>
                <c:pt idx="18">
                  <c:v>1555505986</c:v>
                </c:pt>
                <c:pt idx="19">
                  <c:v>1540976746</c:v>
                </c:pt>
                <c:pt idx="20">
                  <c:v>1526539595</c:v>
                </c:pt>
                <c:pt idx="21">
                  <c:v>1512197468</c:v>
                </c:pt>
                <c:pt idx="22">
                  <c:v>1497945191</c:v>
                </c:pt>
                <c:pt idx="23">
                  <c:v>1483784747</c:v>
                </c:pt>
                <c:pt idx="24">
                  <c:v>1469717058</c:v>
                </c:pt>
                <c:pt idx="25">
                  <c:v>1455741042</c:v>
                </c:pt>
                <c:pt idx="26">
                  <c:v>1441857089</c:v>
                </c:pt>
                <c:pt idx="27">
                  <c:v>1428061299</c:v>
                </c:pt>
                <c:pt idx="28">
                  <c:v>1414354080</c:v>
                </c:pt>
                <c:pt idx="29">
                  <c:v>1400734508</c:v>
                </c:pt>
                <c:pt idx="30">
                  <c:v>1387205533</c:v>
                </c:pt>
                <c:pt idx="31">
                  <c:v>1373762236</c:v>
                </c:pt>
                <c:pt idx="32">
                  <c:v>1360414063</c:v>
                </c:pt>
                <c:pt idx="33">
                  <c:v>1347179171</c:v>
                </c:pt>
                <c:pt idx="34">
                  <c:v>1334031574</c:v>
                </c:pt>
                <c:pt idx="35">
                  <c:v>1320967299</c:v>
                </c:pt>
                <c:pt idx="36">
                  <c:v>1307994309</c:v>
                </c:pt>
                <c:pt idx="37">
                  <c:v>1295106078</c:v>
                </c:pt>
                <c:pt idx="38">
                  <c:v>1282305593</c:v>
                </c:pt>
                <c:pt idx="39">
                  <c:v>1269597242</c:v>
                </c:pt>
                <c:pt idx="40">
                  <c:v>1256978375</c:v>
                </c:pt>
                <c:pt idx="41">
                  <c:v>1244454646</c:v>
                </c:pt>
                <c:pt idx="42">
                  <c:v>1232018982</c:v>
                </c:pt>
                <c:pt idx="43">
                  <c:v>1219671430</c:v>
                </c:pt>
                <c:pt idx="44">
                  <c:v>1207415732</c:v>
                </c:pt>
                <c:pt idx="45">
                  <c:v>1195250732</c:v>
                </c:pt>
                <c:pt idx="46">
                  <c:v>1183168643</c:v>
                </c:pt>
                <c:pt idx="47">
                  <c:v>1171167479</c:v>
                </c:pt>
                <c:pt idx="48">
                  <c:v>1159247714</c:v>
                </c:pt>
                <c:pt idx="49">
                  <c:v>1147415136</c:v>
                </c:pt>
                <c:pt idx="50">
                  <c:v>1135669952</c:v>
                </c:pt>
                <c:pt idx="51">
                  <c:v>1124013812</c:v>
                </c:pt>
                <c:pt idx="52">
                  <c:v>1112443946</c:v>
                </c:pt>
                <c:pt idx="53">
                  <c:v>1100961743</c:v>
                </c:pt>
                <c:pt idx="54">
                  <c:v>1089562323</c:v>
                </c:pt>
                <c:pt idx="55">
                  <c:v>1078247671</c:v>
                </c:pt>
                <c:pt idx="56">
                  <c:v>1067014015</c:v>
                </c:pt>
                <c:pt idx="57">
                  <c:v>1055864783</c:v>
                </c:pt>
                <c:pt idx="58">
                  <c:v>1044786602</c:v>
                </c:pt>
                <c:pt idx="59">
                  <c:v>1033785292</c:v>
                </c:pt>
                <c:pt idx="60">
                  <c:v>1022861339</c:v>
                </c:pt>
                <c:pt idx="61">
                  <c:v>1012012209</c:v>
                </c:pt>
                <c:pt idx="62">
                  <c:v>1001240439</c:v>
                </c:pt>
                <c:pt idx="63">
                  <c:v>990543838</c:v>
                </c:pt>
                <c:pt idx="64">
                  <c:v>979918296</c:v>
                </c:pt>
                <c:pt idx="65">
                  <c:v>969363680</c:v>
                </c:pt>
                <c:pt idx="66">
                  <c:v>958879284</c:v>
                </c:pt>
                <c:pt idx="67">
                  <c:v>948467169</c:v>
                </c:pt>
                <c:pt idx="68">
                  <c:v>938125112</c:v>
                </c:pt>
                <c:pt idx="69">
                  <c:v>927863266</c:v>
                </c:pt>
                <c:pt idx="70">
                  <c:v>917674993</c:v>
                </c:pt>
                <c:pt idx="71">
                  <c:v>907555759</c:v>
                </c:pt>
                <c:pt idx="72">
                  <c:v>897512534</c:v>
                </c:pt>
                <c:pt idx="73">
                  <c:v>887540075</c:v>
                </c:pt>
                <c:pt idx="74">
                  <c:v>877641837</c:v>
                </c:pt>
                <c:pt idx="75">
                  <c:v>867822411</c:v>
                </c:pt>
                <c:pt idx="76">
                  <c:v>858073802</c:v>
                </c:pt>
                <c:pt idx="77">
                  <c:v>848397549</c:v>
                </c:pt>
                <c:pt idx="78">
                  <c:v>838795542</c:v>
                </c:pt>
                <c:pt idx="79">
                  <c:v>829269778</c:v>
                </c:pt>
                <c:pt idx="80">
                  <c:v>819818077</c:v>
                </c:pt>
                <c:pt idx="81">
                  <c:v>810440025</c:v>
                </c:pt>
                <c:pt idx="82">
                  <c:v>801130658</c:v>
                </c:pt>
                <c:pt idx="83">
                  <c:v>791886123</c:v>
                </c:pt>
                <c:pt idx="84">
                  <c:v>782709764</c:v>
                </c:pt>
                <c:pt idx="85">
                  <c:v>773598012</c:v>
                </c:pt>
                <c:pt idx="86">
                  <c:v>764553868</c:v>
                </c:pt>
                <c:pt idx="87">
                  <c:v>755585441</c:v>
                </c:pt>
                <c:pt idx="88">
                  <c:v>746694298</c:v>
                </c:pt>
                <c:pt idx="89">
                  <c:v>737872347</c:v>
                </c:pt>
                <c:pt idx="90">
                  <c:v>729121508</c:v>
                </c:pt>
                <c:pt idx="91">
                  <c:v>720443769</c:v>
                </c:pt>
                <c:pt idx="92">
                  <c:v>711840613</c:v>
                </c:pt>
                <c:pt idx="93">
                  <c:v>703334197</c:v>
                </c:pt>
                <c:pt idx="94">
                  <c:v>694890485</c:v>
                </c:pt>
                <c:pt idx="95">
                  <c:v>686510170</c:v>
                </c:pt>
                <c:pt idx="96">
                  <c:v>678201110</c:v>
                </c:pt>
                <c:pt idx="97">
                  <c:v>669957773</c:v>
                </c:pt>
                <c:pt idx="98">
                  <c:v>661778199</c:v>
                </c:pt>
                <c:pt idx="99">
                  <c:v>653672228</c:v>
                </c:pt>
                <c:pt idx="100">
                  <c:v>645629138</c:v>
                </c:pt>
                <c:pt idx="101">
                  <c:v>637646076</c:v>
                </c:pt>
                <c:pt idx="102">
                  <c:v>629738937</c:v>
                </c:pt>
                <c:pt idx="103">
                  <c:v>621902305</c:v>
                </c:pt>
                <c:pt idx="104">
                  <c:v>614141112</c:v>
                </c:pt>
                <c:pt idx="105">
                  <c:v>606452053</c:v>
                </c:pt>
                <c:pt idx="106">
                  <c:v>598825011</c:v>
                </c:pt>
                <c:pt idx="107">
                  <c:v>591265405</c:v>
                </c:pt>
                <c:pt idx="108">
                  <c:v>583774504</c:v>
                </c:pt>
                <c:pt idx="109">
                  <c:v>576344297</c:v>
                </c:pt>
                <c:pt idx="110">
                  <c:v>568979809</c:v>
                </c:pt>
                <c:pt idx="111">
                  <c:v>561679584</c:v>
                </c:pt>
                <c:pt idx="112">
                  <c:v>554444473</c:v>
                </c:pt>
                <c:pt idx="113">
                  <c:v>547271219</c:v>
                </c:pt>
                <c:pt idx="114">
                  <c:v>540165001</c:v>
                </c:pt>
                <c:pt idx="115">
                  <c:v>533122235</c:v>
                </c:pt>
                <c:pt idx="116">
                  <c:v>526137607</c:v>
                </c:pt>
                <c:pt idx="117">
                  <c:v>519217713</c:v>
                </c:pt>
                <c:pt idx="118">
                  <c:v>512349677</c:v>
                </c:pt>
                <c:pt idx="119">
                  <c:v>505535653</c:v>
                </c:pt>
                <c:pt idx="120">
                  <c:v>498771518</c:v>
                </c:pt>
                <c:pt idx="121">
                  <c:v>492056245</c:v>
                </c:pt>
                <c:pt idx="122">
                  <c:v>485392434</c:v>
                </c:pt>
                <c:pt idx="123">
                  <c:v>478782846</c:v>
                </c:pt>
                <c:pt idx="124">
                  <c:v>472220692</c:v>
                </c:pt>
                <c:pt idx="125">
                  <c:v>465703664</c:v>
                </c:pt>
                <c:pt idx="126">
                  <c:v>459237174</c:v>
                </c:pt>
                <c:pt idx="127">
                  <c:v>452818825</c:v>
                </c:pt>
                <c:pt idx="128">
                  <c:v>446449487</c:v>
                </c:pt>
                <c:pt idx="129">
                  <c:v>440129098</c:v>
                </c:pt>
                <c:pt idx="130">
                  <c:v>433858043</c:v>
                </c:pt>
                <c:pt idx="131">
                  <c:v>427640415</c:v>
                </c:pt>
                <c:pt idx="132">
                  <c:v>421473145</c:v>
                </c:pt>
                <c:pt idx="133">
                  <c:v>415356360</c:v>
                </c:pt>
                <c:pt idx="134">
                  <c:v>409296717</c:v>
                </c:pt>
                <c:pt idx="135">
                  <c:v>403296018</c:v>
                </c:pt>
                <c:pt idx="136">
                  <c:v>397349131</c:v>
                </c:pt>
                <c:pt idx="137">
                  <c:v>391453047</c:v>
                </c:pt>
                <c:pt idx="138">
                  <c:v>385614338</c:v>
                </c:pt>
                <c:pt idx="139">
                  <c:v>379825159</c:v>
                </c:pt>
                <c:pt idx="140">
                  <c:v>374097543</c:v>
                </c:pt>
                <c:pt idx="141">
                  <c:v>368427199</c:v>
                </c:pt>
                <c:pt idx="142">
                  <c:v>362803723</c:v>
                </c:pt>
                <c:pt idx="143">
                  <c:v>357232188</c:v>
                </c:pt>
                <c:pt idx="144">
                  <c:v>351704854</c:v>
                </c:pt>
                <c:pt idx="145">
                  <c:v>346221493</c:v>
                </c:pt>
                <c:pt idx="146">
                  <c:v>340788423</c:v>
                </c:pt>
                <c:pt idx="147">
                  <c:v>335407081</c:v>
                </c:pt>
                <c:pt idx="148">
                  <c:v>330077288</c:v>
                </c:pt>
                <c:pt idx="149">
                  <c:v>324800117</c:v>
                </c:pt>
                <c:pt idx="150">
                  <c:v>319575447</c:v>
                </c:pt>
                <c:pt idx="151">
                  <c:v>314411028</c:v>
                </c:pt>
                <c:pt idx="152">
                  <c:v>309307814</c:v>
                </c:pt>
                <c:pt idx="153">
                  <c:v>304279672</c:v>
                </c:pt>
                <c:pt idx="154">
                  <c:v>299294594</c:v>
                </c:pt>
                <c:pt idx="155">
                  <c:v>294353114</c:v>
                </c:pt>
                <c:pt idx="156">
                  <c:v>289458914</c:v>
                </c:pt>
                <c:pt idx="157">
                  <c:v>284605672</c:v>
                </c:pt>
                <c:pt idx="158">
                  <c:v>279802482</c:v>
                </c:pt>
                <c:pt idx="159">
                  <c:v>275058870</c:v>
                </c:pt>
                <c:pt idx="160">
                  <c:v>270364805</c:v>
                </c:pt>
                <c:pt idx="161">
                  <c:v>265724963</c:v>
                </c:pt>
                <c:pt idx="162">
                  <c:v>261139859</c:v>
                </c:pt>
                <c:pt idx="163">
                  <c:v>256612983</c:v>
                </c:pt>
                <c:pt idx="164">
                  <c:v>252147882</c:v>
                </c:pt>
                <c:pt idx="165">
                  <c:v>247740086</c:v>
                </c:pt>
                <c:pt idx="166">
                  <c:v>243377829</c:v>
                </c:pt>
                <c:pt idx="167">
                  <c:v>239069913</c:v>
                </c:pt>
                <c:pt idx="168">
                  <c:v>234816270</c:v>
                </c:pt>
                <c:pt idx="169">
                  <c:v>230614018</c:v>
                </c:pt>
                <c:pt idx="170">
                  <c:v>226463880</c:v>
                </c:pt>
                <c:pt idx="171">
                  <c:v>222374171</c:v>
                </c:pt>
                <c:pt idx="172">
                  <c:v>218333791</c:v>
                </c:pt>
                <c:pt idx="173">
                  <c:v>214338663</c:v>
                </c:pt>
                <c:pt idx="174">
                  <c:v>210394233</c:v>
                </c:pt>
                <c:pt idx="175">
                  <c:v>206502316</c:v>
                </c:pt>
                <c:pt idx="176">
                  <c:v>202664292</c:v>
                </c:pt>
                <c:pt idx="177">
                  <c:v>198876402</c:v>
                </c:pt>
                <c:pt idx="178">
                  <c:v>195127367</c:v>
                </c:pt>
                <c:pt idx="179">
                  <c:v>191415291</c:v>
                </c:pt>
                <c:pt idx="180">
                  <c:v>187742571</c:v>
                </c:pt>
                <c:pt idx="181">
                  <c:v>184107065</c:v>
                </c:pt>
                <c:pt idx="182">
                  <c:v>180512388</c:v>
                </c:pt>
                <c:pt idx="183">
                  <c:v>176950939</c:v>
                </c:pt>
                <c:pt idx="184">
                  <c:v>173419312</c:v>
                </c:pt>
                <c:pt idx="185">
                  <c:v>169917442</c:v>
                </c:pt>
                <c:pt idx="186">
                  <c:v>166447630</c:v>
                </c:pt>
                <c:pt idx="187">
                  <c:v>163017574</c:v>
                </c:pt>
                <c:pt idx="188">
                  <c:v>159624601</c:v>
                </c:pt>
                <c:pt idx="189">
                  <c:v>156274044</c:v>
                </c:pt>
                <c:pt idx="190">
                  <c:v>152959590</c:v>
                </c:pt>
                <c:pt idx="191">
                  <c:v>149681959</c:v>
                </c:pt>
                <c:pt idx="192">
                  <c:v>146442014</c:v>
                </c:pt>
                <c:pt idx="193">
                  <c:v>143239870</c:v>
                </c:pt>
                <c:pt idx="194">
                  <c:v>140079583</c:v>
                </c:pt>
                <c:pt idx="195">
                  <c:v>136959940</c:v>
                </c:pt>
                <c:pt idx="196">
                  <c:v>133875091</c:v>
                </c:pt>
                <c:pt idx="197">
                  <c:v>130824860</c:v>
                </c:pt>
                <c:pt idx="198">
                  <c:v>127810278</c:v>
                </c:pt>
                <c:pt idx="199">
                  <c:v>124837450</c:v>
                </c:pt>
                <c:pt idx="200">
                  <c:v>121905682</c:v>
                </c:pt>
                <c:pt idx="201">
                  <c:v>119014334</c:v>
                </c:pt>
                <c:pt idx="202">
                  <c:v>116158389</c:v>
                </c:pt>
                <c:pt idx="203">
                  <c:v>113338278</c:v>
                </c:pt>
                <c:pt idx="204">
                  <c:v>110553560</c:v>
                </c:pt>
                <c:pt idx="205">
                  <c:v>107805505</c:v>
                </c:pt>
                <c:pt idx="206">
                  <c:v>105096512</c:v>
                </c:pt>
                <c:pt idx="207">
                  <c:v>102435097</c:v>
                </c:pt>
                <c:pt idx="208">
                  <c:v>99818459</c:v>
                </c:pt>
                <c:pt idx="209">
                  <c:v>97248875</c:v>
                </c:pt>
                <c:pt idx="210">
                  <c:v>94727590</c:v>
                </c:pt>
                <c:pt idx="211">
                  <c:v>92250767</c:v>
                </c:pt>
                <c:pt idx="212">
                  <c:v>89820874</c:v>
                </c:pt>
                <c:pt idx="213">
                  <c:v>87478069</c:v>
                </c:pt>
                <c:pt idx="214">
                  <c:v>85166028</c:v>
                </c:pt>
                <c:pt idx="215">
                  <c:v>82881113</c:v>
                </c:pt>
                <c:pt idx="216">
                  <c:v>80624387</c:v>
                </c:pt>
                <c:pt idx="217">
                  <c:v>78397329</c:v>
                </c:pt>
                <c:pt idx="218">
                  <c:v>76206420</c:v>
                </c:pt>
                <c:pt idx="219">
                  <c:v>74058326</c:v>
                </c:pt>
                <c:pt idx="220">
                  <c:v>71946551</c:v>
                </c:pt>
                <c:pt idx="221">
                  <c:v>69878843</c:v>
                </c:pt>
                <c:pt idx="222">
                  <c:v>67858638</c:v>
                </c:pt>
                <c:pt idx="223">
                  <c:v>65887271</c:v>
                </c:pt>
                <c:pt idx="224">
                  <c:v>63975511</c:v>
                </c:pt>
                <c:pt idx="225">
                  <c:v>62111867</c:v>
                </c:pt>
                <c:pt idx="226">
                  <c:v>60284818</c:v>
                </c:pt>
                <c:pt idx="227">
                  <c:v>58491401</c:v>
                </c:pt>
                <c:pt idx="228">
                  <c:v>56742954</c:v>
                </c:pt>
                <c:pt idx="229">
                  <c:v>55035780</c:v>
                </c:pt>
                <c:pt idx="230">
                  <c:v>53376580</c:v>
                </c:pt>
                <c:pt idx="231">
                  <c:v>51764019</c:v>
                </c:pt>
                <c:pt idx="232">
                  <c:v>50190826</c:v>
                </c:pt>
                <c:pt idx="233">
                  <c:v>48658513</c:v>
                </c:pt>
                <c:pt idx="234">
                  <c:v>47167433</c:v>
                </c:pt>
                <c:pt idx="235">
                  <c:v>45715339</c:v>
                </c:pt>
                <c:pt idx="236">
                  <c:v>44303651</c:v>
                </c:pt>
                <c:pt idx="237">
                  <c:v>42925876</c:v>
                </c:pt>
                <c:pt idx="238">
                  <c:v>41571372</c:v>
                </c:pt>
                <c:pt idx="239">
                  <c:v>40237303</c:v>
                </c:pt>
                <c:pt idx="240">
                  <c:v>38923417</c:v>
                </c:pt>
                <c:pt idx="241">
                  <c:v>37623098</c:v>
                </c:pt>
                <c:pt idx="242">
                  <c:v>36339493</c:v>
                </c:pt>
                <c:pt idx="243">
                  <c:v>35073528</c:v>
                </c:pt>
                <c:pt idx="244">
                  <c:v>33822361</c:v>
                </c:pt>
                <c:pt idx="245">
                  <c:v>32587596</c:v>
                </c:pt>
                <c:pt idx="246">
                  <c:v>31370569</c:v>
                </c:pt>
                <c:pt idx="247">
                  <c:v>30173168</c:v>
                </c:pt>
                <c:pt idx="248">
                  <c:v>28996501</c:v>
                </c:pt>
                <c:pt idx="249">
                  <c:v>27837825</c:v>
                </c:pt>
                <c:pt idx="250">
                  <c:v>26698598</c:v>
                </c:pt>
                <c:pt idx="251">
                  <c:v>25580262</c:v>
                </c:pt>
                <c:pt idx="252">
                  <c:v>24486489</c:v>
                </c:pt>
                <c:pt idx="253">
                  <c:v>23417491</c:v>
                </c:pt>
                <c:pt idx="254">
                  <c:v>22372469</c:v>
                </c:pt>
                <c:pt idx="255">
                  <c:v>21354184</c:v>
                </c:pt>
                <c:pt idx="256">
                  <c:v>20356122</c:v>
                </c:pt>
                <c:pt idx="257">
                  <c:v>19377767</c:v>
                </c:pt>
                <c:pt idx="258">
                  <c:v>18420585</c:v>
                </c:pt>
                <c:pt idx="259">
                  <c:v>17482776</c:v>
                </c:pt>
                <c:pt idx="260">
                  <c:v>16565455</c:v>
                </c:pt>
                <c:pt idx="261">
                  <c:v>15670517</c:v>
                </c:pt>
                <c:pt idx="262">
                  <c:v>14793906</c:v>
                </c:pt>
                <c:pt idx="263">
                  <c:v>13937356</c:v>
                </c:pt>
                <c:pt idx="264">
                  <c:v>13095082</c:v>
                </c:pt>
                <c:pt idx="265">
                  <c:v>12268238</c:v>
                </c:pt>
                <c:pt idx="266">
                  <c:v>11454812</c:v>
                </c:pt>
                <c:pt idx="267">
                  <c:v>10669139</c:v>
                </c:pt>
                <c:pt idx="268">
                  <c:v>9910707</c:v>
                </c:pt>
                <c:pt idx="269">
                  <c:v>9174530</c:v>
                </c:pt>
                <c:pt idx="270">
                  <c:v>8467280</c:v>
                </c:pt>
                <c:pt idx="271">
                  <c:v>7787103</c:v>
                </c:pt>
                <c:pt idx="272">
                  <c:v>7135910</c:v>
                </c:pt>
                <c:pt idx="273">
                  <c:v>6564220</c:v>
                </c:pt>
                <c:pt idx="274">
                  <c:v>6001704</c:v>
                </c:pt>
                <c:pt idx="275">
                  <c:v>5449403</c:v>
                </c:pt>
                <c:pt idx="276">
                  <c:v>4908437</c:v>
                </c:pt>
                <c:pt idx="277">
                  <c:v>4382904</c:v>
                </c:pt>
                <c:pt idx="278">
                  <c:v>3877743</c:v>
                </c:pt>
                <c:pt idx="279">
                  <c:v>3400259</c:v>
                </c:pt>
                <c:pt idx="280">
                  <c:v>2943691</c:v>
                </c:pt>
                <c:pt idx="281">
                  <c:v>2516673</c:v>
                </c:pt>
                <c:pt idx="282">
                  <c:v>2127220</c:v>
                </c:pt>
                <c:pt idx="283">
                  <c:v>1776252</c:v>
                </c:pt>
                <c:pt idx="284">
                  <c:v>1464846</c:v>
                </c:pt>
                <c:pt idx="285">
                  <c:v>1195710</c:v>
                </c:pt>
                <c:pt idx="286">
                  <c:v>956072</c:v>
                </c:pt>
                <c:pt idx="287">
                  <c:v>742468</c:v>
                </c:pt>
                <c:pt idx="288">
                  <c:v>557093</c:v>
                </c:pt>
                <c:pt idx="289">
                  <c:v>404062</c:v>
                </c:pt>
                <c:pt idx="290">
                  <c:v>275213</c:v>
                </c:pt>
                <c:pt idx="291">
                  <c:v>182351</c:v>
                </c:pt>
                <c:pt idx="292">
                  <c:v>111794</c:v>
                </c:pt>
                <c:pt idx="293">
                  <c:v>61373</c:v>
                </c:pt>
                <c:pt idx="294">
                  <c:v>26365</c:v>
                </c:pt>
                <c:pt idx="295">
                  <c:v>8250</c:v>
                </c:pt>
                <c:pt idx="296">
                  <c:v>1042</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pt idx="13">
                  <c:v>45077</c:v>
                </c:pt>
                <c:pt idx="14">
                  <c:v>45107</c:v>
                </c:pt>
                <c:pt idx="15">
                  <c:v>45138</c:v>
                </c:pt>
                <c:pt idx="16">
                  <c:v>45169</c:v>
                </c:pt>
                <c:pt idx="17">
                  <c:v>45199</c:v>
                </c:pt>
                <c:pt idx="18">
                  <c:v>45230</c:v>
                </c:pt>
                <c:pt idx="19">
                  <c:v>45260</c:v>
                </c:pt>
                <c:pt idx="20">
                  <c:v>45291</c:v>
                </c:pt>
                <c:pt idx="21">
                  <c:v>45322</c:v>
                </c:pt>
                <c:pt idx="22">
                  <c:v>45351</c:v>
                </c:pt>
                <c:pt idx="23">
                  <c:v>45382</c:v>
                </c:pt>
                <c:pt idx="24">
                  <c:v>45412</c:v>
                </c:pt>
                <c:pt idx="25">
                  <c:v>45443</c:v>
                </c:pt>
                <c:pt idx="26">
                  <c:v>45473</c:v>
                </c:pt>
                <c:pt idx="27">
                  <c:v>45504</c:v>
                </c:pt>
                <c:pt idx="28">
                  <c:v>45535</c:v>
                </c:pt>
                <c:pt idx="29">
                  <c:v>45565</c:v>
                </c:pt>
                <c:pt idx="30">
                  <c:v>45596</c:v>
                </c:pt>
                <c:pt idx="31">
                  <c:v>45626</c:v>
                </c:pt>
                <c:pt idx="32">
                  <c:v>45657</c:v>
                </c:pt>
                <c:pt idx="33">
                  <c:v>45688</c:v>
                </c:pt>
                <c:pt idx="34">
                  <c:v>45716</c:v>
                </c:pt>
                <c:pt idx="35">
                  <c:v>45747</c:v>
                </c:pt>
                <c:pt idx="36">
                  <c:v>45777</c:v>
                </c:pt>
                <c:pt idx="37">
                  <c:v>45808</c:v>
                </c:pt>
                <c:pt idx="38">
                  <c:v>45838</c:v>
                </c:pt>
                <c:pt idx="39">
                  <c:v>45869</c:v>
                </c:pt>
                <c:pt idx="40">
                  <c:v>45900</c:v>
                </c:pt>
                <c:pt idx="41">
                  <c:v>45930</c:v>
                </c:pt>
                <c:pt idx="42">
                  <c:v>45961</c:v>
                </c:pt>
                <c:pt idx="43">
                  <c:v>45991</c:v>
                </c:pt>
                <c:pt idx="44">
                  <c:v>46022</c:v>
                </c:pt>
                <c:pt idx="45">
                  <c:v>46053</c:v>
                </c:pt>
                <c:pt idx="46">
                  <c:v>46081</c:v>
                </c:pt>
                <c:pt idx="47">
                  <c:v>46112</c:v>
                </c:pt>
                <c:pt idx="48">
                  <c:v>46142</c:v>
                </c:pt>
                <c:pt idx="49">
                  <c:v>46173</c:v>
                </c:pt>
                <c:pt idx="50">
                  <c:v>46203</c:v>
                </c:pt>
                <c:pt idx="51">
                  <c:v>46234</c:v>
                </c:pt>
                <c:pt idx="52">
                  <c:v>46265</c:v>
                </c:pt>
                <c:pt idx="53">
                  <c:v>46295</c:v>
                </c:pt>
                <c:pt idx="54">
                  <c:v>46326</c:v>
                </c:pt>
                <c:pt idx="55">
                  <c:v>46356</c:v>
                </c:pt>
                <c:pt idx="56">
                  <c:v>46387</c:v>
                </c:pt>
                <c:pt idx="57">
                  <c:v>46418</c:v>
                </c:pt>
                <c:pt idx="58">
                  <c:v>46446</c:v>
                </c:pt>
                <c:pt idx="59">
                  <c:v>46477</c:v>
                </c:pt>
                <c:pt idx="60">
                  <c:v>46507</c:v>
                </c:pt>
                <c:pt idx="61">
                  <c:v>46538</c:v>
                </c:pt>
                <c:pt idx="62">
                  <c:v>46568</c:v>
                </c:pt>
                <c:pt idx="63">
                  <c:v>46599</c:v>
                </c:pt>
                <c:pt idx="64">
                  <c:v>46630</c:v>
                </c:pt>
                <c:pt idx="65">
                  <c:v>46660</c:v>
                </c:pt>
                <c:pt idx="66">
                  <c:v>46691</c:v>
                </c:pt>
                <c:pt idx="67">
                  <c:v>46721</c:v>
                </c:pt>
                <c:pt idx="68">
                  <c:v>46752</c:v>
                </c:pt>
                <c:pt idx="69">
                  <c:v>46783</c:v>
                </c:pt>
                <c:pt idx="70">
                  <c:v>46812</c:v>
                </c:pt>
                <c:pt idx="71">
                  <c:v>46843</c:v>
                </c:pt>
                <c:pt idx="72">
                  <c:v>46873</c:v>
                </c:pt>
                <c:pt idx="73">
                  <c:v>46904</c:v>
                </c:pt>
                <c:pt idx="74">
                  <c:v>46934</c:v>
                </c:pt>
                <c:pt idx="75">
                  <c:v>46965</c:v>
                </c:pt>
                <c:pt idx="76">
                  <c:v>46996</c:v>
                </c:pt>
                <c:pt idx="77">
                  <c:v>47026</c:v>
                </c:pt>
                <c:pt idx="78">
                  <c:v>47057</c:v>
                </c:pt>
                <c:pt idx="79">
                  <c:v>47087</c:v>
                </c:pt>
                <c:pt idx="80">
                  <c:v>47118</c:v>
                </c:pt>
                <c:pt idx="81">
                  <c:v>47149</c:v>
                </c:pt>
                <c:pt idx="82">
                  <c:v>47177</c:v>
                </c:pt>
                <c:pt idx="83">
                  <c:v>47208</c:v>
                </c:pt>
                <c:pt idx="84">
                  <c:v>47238</c:v>
                </c:pt>
                <c:pt idx="85">
                  <c:v>47269</c:v>
                </c:pt>
                <c:pt idx="86">
                  <c:v>47299</c:v>
                </c:pt>
                <c:pt idx="87">
                  <c:v>47330</c:v>
                </c:pt>
                <c:pt idx="88">
                  <c:v>47361</c:v>
                </c:pt>
                <c:pt idx="89">
                  <c:v>47391</c:v>
                </c:pt>
                <c:pt idx="90">
                  <c:v>47422</c:v>
                </c:pt>
                <c:pt idx="91">
                  <c:v>47452</c:v>
                </c:pt>
                <c:pt idx="92">
                  <c:v>47483</c:v>
                </c:pt>
                <c:pt idx="93">
                  <c:v>47514</c:v>
                </c:pt>
                <c:pt idx="94">
                  <c:v>47542</c:v>
                </c:pt>
                <c:pt idx="95">
                  <c:v>47573</c:v>
                </c:pt>
                <c:pt idx="96">
                  <c:v>47603</c:v>
                </c:pt>
                <c:pt idx="97">
                  <c:v>47634</c:v>
                </c:pt>
                <c:pt idx="98">
                  <c:v>47664</c:v>
                </c:pt>
                <c:pt idx="99">
                  <c:v>47695</c:v>
                </c:pt>
                <c:pt idx="100">
                  <c:v>47726</c:v>
                </c:pt>
                <c:pt idx="101">
                  <c:v>47756</c:v>
                </c:pt>
                <c:pt idx="102">
                  <c:v>47787</c:v>
                </c:pt>
                <c:pt idx="103">
                  <c:v>47817</c:v>
                </c:pt>
                <c:pt idx="104">
                  <c:v>47848</c:v>
                </c:pt>
                <c:pt idx="105">
                  <c:v>47879</c:v>
                </c:pt>
                <c:pt idx="106">
                  <c:v>47907</c:v>
                </c:pt>
                <c:pt idx="107">
                  <c:v>47938</c:v>
                </c:pt>
                <c:pt idx="108">
                  <c:v>47968</c:v>
                </c:pt>
                <c:pt idx="109">
                  <c:v>47999</c:v>
                </c:pt>
                <c:pt idx="110">
                  <c:v>48029</c:v>
                </c:pt>
                <c:pt idx="111">
                  <c:v>48060</c:v>
                </c:pt>
                <c:pt idx="112">
                  <c:v>48091</c:v>
                </c:pt>
                <c:pt idx="113">
                  <c:v>48121</c:v>
                </c:pt>
                <c:pt idx="114">
                  <c:v>48152</c:v>
                </c:pt>
                <c:pt idx="115">
                  <c:v>48182</c:v>
                </c:pt>
                <c:pt idx="116">
                  <c:v>48213</c:v>
                </c:pt>
                <c:pt idx="117">
                  <c:v>48244</c:v>
                </c:pt>
                <c:pt idx="118">
                  <c:v>48273</c:v>
                </c:pt>
                <c:pt idx="119">
                  <c:v>48304</c:v>
                </c:pt>
                <c:pt idx="120">
                  <c:v>48334</c:v>
                </c:pt>
                <c:pt idx="121">
                  <c:v>48365</c:v>
                </c:pt>
                <c:pt idx="122">
                  <c:v>48395</c:v>
                </c:pt>
                <c:pt idx="123">
                  <c:v>48426</c:v>
                </c:pt>
                <c:pt idx="124">
                  <c:v>48457</c:v>
                </c:pt>
                <c:pt idx="125">
                  <c:v>48487</c:v>
                </c:pt>
                <c:pt idx="126">
                  <c:v>48518</c:v>
                </c:pt>
                <c:pt idx="127">
                  <c:v>48548</c:v>
                </c:pt>
                <c:pt idx="128">
                  <c:v>48579</c:v>
                </c:pt>
                <c:pt idx="129">
                  <c:v>48610</c:v>
                </c:pt>
                <c:pt idx="130">
                  <c:v>48638</c:v>
                </c:pt>
                <c:pt idx="131">
                  <c:v>48669</c:v>
                </c:pt>
                <c:pt idx="132">
                  <c:v>48699</c:v>
                </c:pt>
                <c:pt idx="133">
                  <c:v>48730</c:v>
                </c:pt>
                <c:pt idx="134">
                  <c:v>48760</c:v>
                </c:pt>
                <c:pt idx="135">
                  <c:v>48791</c:v>
                </c:pt>
                <c:pt idx="136">
                  <c:v>48822</c:v>
                </c:pt>
                <c:pt idx="137">
                  <c:v>48852</c:v>
                </c:pt>
                <c:pt idx="138">
                  <c:v>48883</c:v>
                </c:pt>
                <c:pt idx="139">
                  <c:v>48913</c:v>
                </c:pt>
                <c:pt idx="140">
                  <c:v>48944</c:v>
                </c:pt>
                <c:pt idx="141">
                  <c:v>48975</c:v>
                </c:pt>
                <c:pt idx="142">
                  <c:v>49003</c:v>
                </c:pt>
                <c:pt idx="143">
                  <c:v>49034</c:v>
                </c:pt>
                <c:pt idx="144">
                  <c:v>49064</c:v>
                </c:pt>
                <c:pt idx="145">
                  <c:v>49095</c:v>
                </c:pt>
                <c:pt idx="146">
                  <c:v>49125</c:v>
                </c:pt>
                <c:pt idx="147">
                  <c:v>49156</c:v>
                </c:pt>
                <c:pt idx="148">
                  <c:v>49187</c:v>
                </c:pt>
                <c:pt idx="149">
                  <c:v>49217</c:v>
                </c:pt>
                <c:pt idx="150">
                  <c:v>49248</c:v>
                </c:pt>
                <c:pt idx="151">
                  <c:v>49278</c:v>
                </c:pt>
                <c:pt idx="152">
                  <c:v>49309</c:v>
                </c:pt>
                <c:pt idx="153">
                  <c:v>49340</c:v>
                </c:pt>
                <c:pt idx="154">
                  <c:v>49368</c:v>
                </c:pt>
                <c:pt idx="155">
                  <c:v>49399</c:v>
                </c:pt>
                <c:pt idx="156">
                  <c:v>49429</c:v>
                </c:pt>
                <c:pt idx="157">
                  <c:v>49460</c:v>
                </c:pt>
                <c:pt idx="158">
                  <c:v>49490</c:v>
                </c:pt>
                <c:pt idx="159">
                  <c:v>49521</c:v>
                </c:pt>
                <c:pt idx="160">
                  <c:v>49552</c:v>
                </c:pt>
                <c:pt idx="161">
                  <c:v>49582</c:v>
                </c:pt>
                <c:pt idx="162">
                  <c:v>49613</c:v>
                </c:pt>
                <c:pt idx="163">
                  <c:v>49643</c:v>
                </c:pt>
                <c:pt idx="164">
                  <c:v>49674</c:v>
                </c:pt>
                <c:pt idx="165">
                  <c:v>49705</c:v>
                </c:pt>
                <c:pt idx="166">
                  <c:v>49734</c:v>
                </c:pt>
                <c:pt idx="167">
                  <c:v>49765</c:v>
                </c:pt>
                <c:pt idx="168">
                  <c:v>49795</c:v>
                </c:pt>
                <c:pt idx="169">
                  <c:v>49826</c:v>
                </c:pt>
                <c:pt idx="170">
                  <c:v>49856</c:v>
                </c:pt>
                <c:pt idx="171">
                  <c:v>49887</c:v>
                </c:pt>
                <c:pt idx="172">
                  <c:v>49918</c:v>
                </c:pt>
                <c:pt idx="173">
                  <c:v>49948</c:v>
                </c:pt>
                <c:pt idx="174">
                  <c:v>49979</c:v>
                </c:pt>
                <c:pt idx="175">
                  <c:v>50009</c:v>
                </c:pt>
                <c:pt idx="176">
                  <c:v>50040</c:v>
                </c:pt>
                <c:pt idx="177">
                  <c:v>50071</c:v>
                </c:pt>
                <c:pt idx="178">
                  <c:v>50099</c:v>
                </c:pt>
                <c:pt idx="179">
                  <c:v>50130</c:v>
                </c:pt>
                <c:pt idx="180">
                  <c:v>50160</c:v>
                </c:pt>
                <c:pt idx="181">
                  <c:v>50191</c:v>
                </c:pt>
                <c:pt idx="182">
                  <c:v>50221</c:v>
                </c:pt>
                <c:pt idx="183">
                  <c:v>50252</c:v>
                </c:pt>
                <c:pt idx="184">
                  <c:v>50283</c:v>
                </c:pt>
                <c:pt idx="185">
                  <c:v>50313</c:v>
                </c:pt>
                <c:pt idx="186">
                  <c:v>50344</c:v>
                </c:pt>
                <c:pt idx="187">
                  <c:v>50374</c:v>
                </c:pt>
                <c:pt idx="188">
                  <c:v>50405</c:v>
                </c:pt>
                <c:pt idx="189">
                  <c:v>50436</c:v>
                </c:pt>
                <c:pt idx="190">
                  <c:v>50464</c:v>
                </c:pt>
                <c:pt idx="191">
                  <c:v>50495</c:v>
                </c:pt>
                <c:pt idx="192">
                  <c:v>50525</c:v>
                </c:pt>
                <c:pt idx="193">
                  <c:v>50556</c:v>
                </c:pt>
                <c:pt idx="194">
                  <c:v>50586</c:v>
                </c:pt>
                <c:pt idx="195">
                  <c:v>50617</c:v>
                </c:pt>
                <c:pt idx="196">
                  <c:v>50648</c:v>
                </c:pt>
                <c:pt idx="197">
                  <c:v>50678</c:v>
                </c:pt>
                <c:pt idx="198">
                  <c:v>50709</c:v>
                </c:pt>
                <c:pt idx="199">
                  <c:v>50739</c:v>
                </c:pt>
                <c:pt idx="200">
                  <c:v>50770</c:v>
                </c:pt>
                <c:pt idx="201">
                  <c:v>50801</c:v>
                </c:pt>
                <c:pt idx="202">
                  <c:v>50829</c:v>
                </c:pt>
                <c:pt idx="203">
                  <c:v>50860</c:v>
                </c:pt>
                <c:pt idx="204">
                  <c:v>50890</c:v>
                </c:pt>
                <c:pt idx="205">
                  <c:v>50921</c:v>
                </c:pt>
                <c:pt idx="206">
                  <c:v>50951</c:v>
                </c:pt>
                <c:pt idx="207">
                  <c:v>50982</c:v>
                </c:pt>
                <c:pt idx="208">
                  <c:v>51013</c:v>
                </c:pt>
                <c:pt idx="209">
                  <c:v>51043</c:v>
                </c:pt>
                <c:pt idx="210">
                  <c:v>51074</c:v>
                </c:pt>
                <c:pt idx="211">
                  <c:v>51104</c:v>
                </c:pt>
                <c:pt idx="212">
                  <c:v>51135</c:v>
                </c:pt>
                <c:pt idx="213">
                  <c:v>51166</c:v>
                </c:pt>
                <c:pt idx="214">
                  <c:v>51195</c:v>
                </c:pt>
                <c:pt idx="215">
                  <c:v>51226</c:v>
                </c:pt>
                <c:pt idx="216">
                  <c:v>51256</c:v>
                </c:pt>
                <c:pt idx="217">
                  <c:v>51287</c:v>
                </c:pt>
                <c:pt idx="218">
                  <c:v>51317</c:v>
                </c:pt>
                <c:pt idx="219">
                  <c:v>51348</c:v>
                </c:pt>
                <c:pt idx="220">
                  <c:v>51379</c:v>
                </c:pt>
                <c:pt idx="221">
                  <c:v>51409</c:v>
                </c:pt>
                <c:pt idx="222">
                  <c:v>51440</c:v>
                </c:pt>
                <c:pt idx="223">
                  <c:v>51470</c:v>
                </c:pt>
                <c:pt idx="224">
                  <c:v>51501</c:v>
                </c:pt>
                <c:pt idx="225">
                  <c:v>51532</c:v>
                </c:pt>
                <c:pt idx="226">
                  <c:v>51560</c:v>
                </c:pt>
                <c:pt idx="227">
                  <c:v>51591</c:v>
                </c:pt>
                <c:pt idx="228">
                  <c:v>51621</c:v>
                </c:pt>
                <c:pt idx="229">
                  <c:v>51652</c:v>
                </c:pt>
                <c:pt idx="230">
                  <c:v>51682</c:v>
                </c:pt>
                <c:pt idx="231">
                  <c:v>51713</c:v>
                </c:pt>
                <c:pt idx="232">
                  <c:v>51744</c:v>
                </c:pt>
                <c:pt idx="233">
                  <c:v>51774</c:v>
                </c:pt>
                <c:pt idx="234">
                  <c:v>51805</c:v>
                </c:pt>
                <c:pt idx="235">
                  <c:v>51835</c:v>
                </c:pt>
                <c:pt idx="236">
                  <c:v>51866</c:v>
                </c:pt>
                <c:pt idx="237">
                  <c:v>51897</c:v>
                </c:pt>
                <c:pt idx="238">
                  <c:v>51925</c:v>
                </c:pt>
                <c:pt idx="239">
                  <c:v>51956</c:v>
                </c:pt>
                <c:pt idx="240">
                  <c:v>51986</c:v>
                </c:pt>
                <c:pt idx="241">
                  <c:v>52017</c:v>
                </c:pt>
                <c:pt idx="242">
                  <c:v>52047</c:v>
                </c:pt>
                <c:pt idx="243">
                  <c:v>52078</c:v>
                </c:pt>
                <c:pt idx="244">
                  <c:v>52109</c:v>
                </c:pt>
                <c:pt idx="245">
                  <c:v>52139</c:v>
                </c:pt>
                <c:pt idx="246">
                  <c:v>52170</c:v>
                </c:pt>
                <c:pt idx="247">
                  <c:v>52200</c:v>
                </c:pt>
                <c:pt idx="248">
                  <c:v>52231</c:v>
                </c:pt>
                <c:pt idx="249">
                  <c:v>52262</c:v>
                </c:pt>
                <c:pt idx="250">
                  <c:v>52290</c:v>
                </c:pt>
                <c:pt idx="251">
                  <c:v>52321</c:v>
                </c:pt>
                <c:pt idx="252">
                  <c:v>52351</c:v>
                </c:pt>
                <c:pt idx="253">
                  <c:v>52382</c:v>
                </c:pt>
                <c:pt idx="254">
                  <c:v>52412</c:v>
                </c:pt>
                <c:pt idx="255">
                  <c:v>52443</c:v>
                </c:pt>
                <c:pt idx="256">
                  <c:v>52474</c:v>
                </c:pt>
                <c:pt idx="257">
                  <c:v>52504</c:v>
                </c:pt>
                <c:pt idx="258">
                  <c:v>52535</c:v>
                </c:pt>
                <c:pt idx="259">
                  <c:v>52565</c:v>
                </c:pt>
                <c:pt idx="260">
                  <c:v>52596</c:v>
                </c:pt>
                <c:pt idx="261">
                  <c:v>52627</c:v>
                </c:pt>
                <c:pt idx="262">
                  <c:v>52656</c:v>
                </c:pt>
                <c:pt idx="263">
                  <c:v>52687</c:v>
                </c:pt>
                <c:pt idx="264">
                  <c:v>52717</c:v>
                </c:pt>
                <c:pt idx="265">
                  <c:v>52748</c:v>
                </c:pt>
                <c:pt idx="266">
                  <c:v>52778</c:v>
                </c:pt>
                <c:pt idx="267">
                  <c:v>52809</c:v>
                </c:pt>
                <c:pt idx="268">
                  <c:v>52840</c:v>
                </c:pt>
                <c:pt idx="269">
                  <c:v>52870</c:v>
                </c:pt>
                <c:pt idx="270">
                  <c:v>52901</c:v>
                </c:pt>
                <c:pt idx="271">
                  <c:v>52931</c:v>
                </c:pt>
                <c:pt idx="272">
                  <c:v>52962</c:v>
                </c:pt>
                <c:pt idx="273">
                  <c:v>52993</c:v>
                </c:pt>
                <c:pt idx="274">
                  <c:v>53021</c:v>
                </c:pt>
                <c:pt idx="275">
                  <c:v>53052</c:v>
                </c:pt>
                <c:pt idx="276">
                  <c:v>53082</c:v>
                </c:pt>
                <c:pt idx="277">
                  <c:v>53113</c:v>
                </c:pt>
                <c:pt idx="278">
                  <c:v>53143</c:v>
                </c:pt>
                <c:pt idx="279">
                  <c:v>53174</c:v>
                </c:pt>
                <c:pt idx="280">
                  <c:v>53205</c:v>
                </c:pt>
                <c:pt idx="281">
                  <c:v>53235</c:v>
                </c:pt>
                <c:pt idx="282">
                  <c:v>53266</c:v>
                </c:pt>
                <c:pt idx="283">
                  <c:v>53296</c:v>
                </c:pt>
                <c:pt idx="284">
                  <c:v>53327</c:v>
                </c:pt>
                <c:pt idx="285">
                  <c:v>53358</c:v>
                </c:pt>
                <c:pt idx="286">
                  <c:v>53386</c:v>
                </c:pt>
                <c:pt idx="287">
                  <c:v>53417</c:v>
                </c:pt>
                <c:pt idx="288">
                  <c:v>53447</c:v>
                </c:pt>
                <c:pt idx="289">
                  <c:v>53478</c:v>
                </c:pt>
                <c:pt idx="290">
                  <c:v>53508</c:v>
                </c:pt>
                <c:pt idx="291">
                  <c:v>53539</c:v>
                </c:pt>
                <c:pt idx="292">
                  <c:v>53570</c:v>
                </c:pt>
                <c:pt idx="293">
                  <c:v>53600</c:v>
                </c:pt>
                <c:pt idx="294">
                  <c:v>53631</c:v>
                </c:pt>
                <c:pt idx="295">
                  <c:v>53661</c:v>
                </c:pt>
                <c:pt idx="296">
                  <c:v>53692</c:v>
                </c:pt>
                <c:pt idx="297">
                  <c:v>53723</c:v>
                </c:pt>
                <c:pt idx="298">
                  <c:v>53751</c:v>
                </c:pt>
                <c:pt idx="299">
                  <c:v>53782</c:v>
                </c:pt>
                <c:pt idx="300">
                  <c:v>53812</c:v>
                </c:pt>
                <c:pt idx="301">
                  <c:v>53843</c:v>
                </c:pt>
                <c:pt idx="302">
                  <c:v>53873</c:v>
                </c:pt>
                <c:pt idx="303">
                  <c:v>53904</c:v>
                </c:pt>
                <c:pt idx="304">
                  <c:v>53935</c:v>
                </c:pt>
                <c:pt idx="305">
                  <c:v>53965</c:v>
                </c:pt>
                <c:pt idx="306">
                  <c:v>53996</c:v>
                </c:pt>
                <c:pt idx="307">
                  <c:v>54026</c:v>
                </c:pt>
                <c:pt idx="308">
                  <c:v>54057</c:v>
                </c:pt>
                <c:pt idx="309">
                  <c:v>54088</c:v>
                </c:pt>
                <c:pt idx="310">
                  <c:v>54117</c:v>
                </c:pt>
                <c:pt idx="311">
                  <c:v>54148</c:v>
                </c:pt>
                <c:pt idx="312">
                  <c:v>54178</c:v>
                </c:pt>
                <c:pt idx="313">
                  <c:v>54209</c:v>
                </c:pt>
                <c:pt idx="314">
                  <c:v>54239</c:v>
                </c:pt>
                <c:pt idx="315">
                  <c:v>54270</c:v>
                </c:pt>
                <c:pt idx="316">
                  <c:v>54301</c:v>
                </c:pt>
                <c:pt idx="317">
                  <c:v>54331</c:v>
                </c:pt>
                <c:pt idx="318">
                  <c:v>54362</c:v>
                </c:pt>
                <c:pt idx="319">
                  <c:v>54392</c:v>
                </c:pt>
                <c:pt idx="320">
                  <c:v>54423</c:v>
                </c:pt>
                <c:pt idx="321">
                  <c:v>54454</c:v>
                </c:pt>
                <c:pt idx="322">
                  <c:v>54482</c:v>
                </c:pt>
                <c:pt idx="323">
                  <c:v>54513</c:v>
                </c:pt>
                <c:pt idx="324">
                  <c:v>54543</c:v>
                </c:pt>
                <c:pt idx="325">
                  <c:v>54574</c:v>
                </c:pt>
                <c:pt idx="326">
                  <c:v>54604</c:v>
                </c:pt>
                <c:pt idx="327">
                  <c:v>54635</c:v>
                </c:pt>
                <c:pt idx="328">
                  <c:v>54666</c:v>
                </c:pt>
                <c:pt idx="329">
                  <c:v>54696</c:v>
                </c:pt>
                <c:pt idx="330">
                  <c:v>54727</c:v>
                </c:pt>
                <c:pt idx="331">
                  <c:v>54757</c:v>
                </c:pt>
                <c:pt idx="332">
                  <c:v>54788</c:v>
                </c:pt>
                <c:pt idx="333">
                  <c:v>54819</c:v>
                </c:pt>
                <c:pt idx="334">
                  <c:v>54847</c:v>
                </c:pt>
                <c:pt idx="335">
                  <c:v>54878</c:v>
                </c:pt>
                <c:pt idx="336">
                  <c:v>54908</c:v>
                </c:pt>
                <c:pt idx="337">
                  <c:v>54939</c:v>
                </c:pt>
                <c:pt idx="338">
                  <c:v>54969</c:v>
                </c:pt>
                <c:pt idx="339">
                  <c:v>55000</c:v>
                </c:pt>
                <c:pt idx="340">
                  <c:v>55031</c:v>
                </c:pt>
                <c:pt idx="341">
                  <c:v>55061</c:v>
                </c:pt>
                <c:pt idx="342">
                  <c:v>55092</c:v>
                </c:pt>
                <c:pt idx="343">
                  <c:v>55122</c:v>
                </c:pt>
                <c:pt idx="344">
                  <c:v>55153</c:v>
                </c:pt>
                <c:pt idx="345">
                  <c:v>55184</c:v>
                </c:pt>
                <c:pt idx="346">
                  <c:v>55212</c:v>
                </c:pt>
                <c:pt idx="347">
                  <c:v>55243</c:v>
                </c:pt>
                <c:pt idx="348">
                  <c:v>55273</c:v>
                </c:pt>
                <c:pt idx="349">
                  <c:v>55304</c:v>
                </c:pt>
                <c:pt idx="350">
                  <c:v>55334</c:v>
                </c:pt>
                <c:pt idx="351">
                  <c:v>55365</c:v>
                </c:pt>
                <c:pt idx="352">
                  <c:v>55396</c:v>
                </c:pt>
                <c:pt idx="353">
                  <c:v>55426</c:v>
                </c:pt>
                <c:pt idx="354">
                  <c:v>55457</c:v>
                </c:pt>
                <c:pt idx="355">
                  <c:v>55487</c:v>
                </c:pt>
                <c:pt idx="356">
                  <c:v>55518</c:v>
                </c:pt>
                <c:pt idx="357">
                  <c:v>55549</c:v>
                </c:pt>
                <c:pt idx="358">
                  <c:v>55578</c:v>
                </c:pt>
                <c:pt idx="359">
                  <c:v>55609</c:v>
                </c:pt>
                <c:pt idx="360">
                  <c:v>55639</c:v>
                </c:pt>
                <c:pt idx="361">
                  <c:v>55670</c:v>
                </c:pt>
                <c:pt idx="362">
                  <c:v>55700</c:v>
                </c:pt>
                <c:pt idx="363">
                  <c:v>55731</c:v>
                </c:pt>
                <c:pt idx="364">
                  <c:v>55762</c:v>
                </c:pt>
                <c:pt idx="365">
                  <c:v>55792</c:v>
                </c:pt>
              </c:numCache>
            </c:numRef>
          </c:cat>
          <c:val>
            <c:numRef>
              <c:f>'Amortisation 01'!$M$10:$M$375</c:f>
              <c:numCache>
                <c:formatCode>"€"#,##0</c:formatCode>
                <c:ptCount val="366"/>
                <c:pt idx="0">
                  <c:v>1825379574</c:v>
                </c:pt>
                <c:pt idx="1">
                  <c:v>1801050533</c:v>
                </c:pt>
                <c:pt idx="2">
                  <c:v>1777002571</c:v>
                </c:pt>
                <c:pt idx="3">
                  <c:v>1753228153</c:v>
                </c:pt>
                <c:pt idx="4">
                  <c:v>1729723973</c:v>
                </c:pt>
                <c:pt idx="5">
                  <c:v>1706487771</c:v>
                </c:pt>
                <c:pt idx="6">
                  <c:v>1683517618</c:v>
                </c:pt>
                <c:pt idx="7">
                  <c:v>1660810760</c:v>
                </c:pt>
                <c:pt idx="8">
                  <c:v>1638367348</c:v>
                </c:pt>
                <c:pt idx="9">
                  <c:v>1616180942</c:v>
                </c:pt>
                <c:pt idx="10">
                  <c:v>1594255267</c:v>
                </c:pt>
                <c:pt idx="11">
                  <c:v>1572588143</c:v>
                </c:pt>
                <c:pt idx="12">
                  <c:v>1551173242</c:v>
                </c:pt>
                <c:pt idx="13">
                  <c:v>1530007372</c:v>
                </c:pt>
                <c:pt idx="14">
                  <c:v>1509094159</c:v>
                </c:pt>
                <c:pt idx="15">
                  <c:v>1488425446</c:v>
                </c:pt>
                <c:pt idx="16">
                  <c:v>1468002572</c:v>
                </c:pt>
                <c:pt idx="17">
                  <c:v>1447822167</c:v>
                </c:pt>
                <c:pt idx="18">
                  <c:v>1427885176</c:v>
                </c:pt>
                <c:pt idx="19">
                  <c:v>1408188928</c:v>
                </c:pt>
                <c:pt idx="20">
                  <c:v>1388724686</c:v>
                </c:pt>
                <c:pt idx="21">
                  <c:v>1369493044</c:v>
                </c:pt>
                <c:pt idx="22">
                  <c:v>1350487253</c:v>
                </c:pt>
                <c:pt idx="23">
                  <c:v>1331707086</c:v>
                </c:pt>
                <c:pt idx="24">
                  <c:v>1313151352</c:v>
                </c:pt>
                <c:pt idx="25">
                  <c:v>1294817077</c:v>
                </c:pt>
                <c:pt idx="26">
                  <c:v>1276702625</c:v>
                </c:pt>
                <c:pt idx="27">
                  <c:v>1258802585</c:v>
                </c:pt>
                <c:pt idx="28">
                  <c:v>1241115404</c:v>
                </c:pt>
                <c:pt idx="29">
                  <c:v>1223638374</c:v>
                </c:pt>
                <c:pt idx="30">
                  <c:v>1206372184</c:v>
                </c:pt>
                <c:pt idx="31">
                  <c:v>1189310678</c:v>
                </c:pt>
                <c:pt idx="32">
                  <c:v>1172460173</c:v>
                </c:pt>
                <c:pt idx="33">
                  <c:v>1155834326</c:v>
                </c:pt>
                <c:pt idx="34">
                  <c:v>1139408826</c:v>
                </c:pt>
                <c:pt idx="35">
                  <c:v>1123178493</c:v>
                </c:pt>
                <c:pt idx="36">
                  <c:v>1107148329</c:v>
                </c:pt>
                <c:pt idx="37">
                  <c:v>1091311013</c:v>
                </c:pt>
                <c:pt idx="38">
                  <c:v>1075667321</c:v>
                </c:pt>
                <c:pt idx="39">
                  <c:v>1060219166</c:v>
                </c:pt>
                <c:pt idx="40">
                  <c:v>1044962556</c:v>
                </c:pt>
                <c:pt idx="41">
                  <c:v>1029900426</c:v>
                </c:pt>
                <c:pt idx="42">
                  <c:v>1015025156</c:v>
                </c:pt>
                <c:pt idx="43">
                  <c:v>1000335081</c:v>
                </c:pt>
                <c:pt idx="44">
                  <c:v>985831568</c:v>
                </c:pt>
                <c:pt idx="45">
                  <c:v>971511959</c:v>
                </c:pt>
                <c:pt idx="46">
                  <c:v>957368262</c:v>
                </c:pt>
                <c:pt idx="47">
                  <c:v>943397282</c:v>
                </c:pt>
                <c:pt idx="48">
                  <c:v>929597842</c:v>
                </c:pt>
                <c:pt idx="49">
                  <c:v>915973007</c:v>
                </c:pt>
                <c:pt idx="50">
                  <c:v>902521337</c:v>
                </c:pt>
                <c:pt idx="51">
                  <c:v>889242544</c:v>
                </c:pt>
                <c:pt idx="52">
                  <c:v>876132849</c:v>
                </c:pt>
                <c:pt idx="53">
                  <c:v>863191781</c:v>
                </c:pt>
                <c:pt idx="54">
                  <c:v>850413973</c:v>
                </c:pt>
                <c:pt idx="55">
                  <c:v>837799470</c:v>
                </c:pt>
                <c:pt idx="56">
                  <c:v>825343848</c:v>
                </c:pt>
                <c:pt idx="57">
                  <c:v>813048292</c:v>
                </c:pt>
                <c:pt idx="58">
                  <c:v>800901070</c:v>
                </c:pt>
                <c:pt idx="59">
                  <c:v>788905292</c:v>
                </c:pt>
                <c:pt idx="60">
                  <c:v>777059952</c:v>
                </c:pt>
                <c:pt idx="61">
                  <c:v>765361755</c:v>
                </c:pt>
                <c:pt idx="62">
                  <c:v>753811274</c:v>
                </c:pt>
                <c:pt idx="63">
                  <c:v>742405515</c:v>
                </c:pt>
                <c:pt idx="64">
                  <c:v>731140089</c:v>
                </c:pt>
                <c:pt idx="65">
                  <c:v>720013627</c:v>
                </c:pt>
                <c:pt idx="66">
                  <c:v>709024351</c:v>
                </c:pt>
                <c:pt idx="67">
                  <c:v>698172534</c:v>
                </c:pt>
                <c:pt idx="68">
                  <c:v>687455293</c:v>
                </c:pt>
                <c:pt idx="69">
                  <c:v>676878816</c:v>
                </c:pt>
                <c:pt idx="70">
                  <c:v>666436968</c:v>
                </c:pt>
                <c:pt idx="71">
                  <c:v>656125236</c:v>
                </c:pt>
                <c:pt idx="72">
                  <c:v>645947452</c:v>
                </c:pt>
                <c:pt idx="73">
                  <c:v>635898618</c:v>
                </c:pt>
                <c:pt idx="74">
                  <c:v>625980015</c:v>
                </c:pt>
                <c:pt idx="75">
                  <c:v>616193701</c:v>
                </c:pt>
                <c:pt idx="76">
                  <c:v>606532780</c:v>
                </c:pt>
                <c:pt idx="77">
                  <c:v>596997183</c:v>
                </c:pt>
                <c:pt idx="78">
                  <c:v>587587073</c:v>
                </c:pt>
                <c:pt idx="79">
                  <c:v>578302672</c:v>
                </c:pt>
                <c:pt idx="80">
                  <c:v>569141289</c:v>
                </c:pt>
                <c:pt idx="81">
                  <c:v>560101488</c:v>
                </c:pt>
                <c:pt idx="82">
                  <c:v>551178716</c:v>
                </c:pt>
                <c:pt idx="83">
                  <c:v>542369254</c:v>
                </c:pt>
                <c:pt idx="84">
                  <c:v>533674341</c:v>
                </c:pt>
                <c:pt idx="85">
                  <c:v>525090496</c:v>
                </c:pt>
                <c:pt idx="86">
                  <c:v>516618727</c:v>
                </c:pt>
                <c:pt idx="87">
                  <c:v>508263448</c:v>
                </c:pt>
                <c:pt idx="88">
                  <c:v>500024604</c:v>
                </c:pt>
                <c:pt idx="89">
                  <c:v>491895689</c:v>
                </c:pt>
                <c:pt idx="90">
                  <c:v>483876948</c:v>
                </c:pt>
                <c:pt idx="91">
                  <c:v>475968657</c:v>
                </c:pt>
                <c:pt idx="92">
                  <c:v>468170743</c:v>
                </c:pt>
                <c:pt idx="93">
                  <c:v>460496658</c:v>
                </c:pt>
                <c:pt idx="94">
                  <c:v>452922980</c:v>
                </c:pt>
                <c:pt idx="95">
                  <c:v>445449226</c:v>
                </c:pt>
                <c:pt idx="96">
                  <c:v>438079541</c:v>
                </c:pt>
                <c:pt idx="97">
                  <c:v>430809377</c:v>
                </c:pt>
                <c:pt idx="98">
                  <c:v>423636543</c:v>
                </c:pt>
                <c:pt idx="99">
                  <c:v>416566398</c:v>
                </c:pt>
                <c:pt idx="100">
                  <c:v>409591151</c:v>
                </c:pt>
                <c:pt idx="101">
                  <c:v>402708111</c:v>
                </c:pt>
                <c:pt idx="102">
                  <c:v>395926412</c:v>
                </c:pt>
                <c:pt idx="103">
                  <c:v>389241678</c:v>
                </c:pt>
                <c:pt idx="104">
                  <c:v>382656049</c:v>
                </c:pt>
                <c:pt idx="105">
                  <c:v>376166506</c:v>
                </c:pt>
                <c:pt idx="106">
                  <c:v>369765873</c:v>
                </c:pt>
                <c:pt idx="107">
                  <c:v>363456639</c:v>
                </c:pt>
                <c:pt idx="108">
                  <c:v>357238702</c:v>
                </c:pt>
                <c:pt idx="109">
                  <c:v>351106299</c:v>
                </c:pt>
                <c:pt idx="110">
                  <c:v>345061669</c:v>
                </c:pt>
                <c:pt idx="111">
                  <c:v>339103087</c:v>
                </c:pt>
                <c:pt idx="112">
                  <c:v>333230240</c:v>
                </c:pt>
                <c:pt idx="113">
                  <c:v>327440352</c:v>
                </c:pt>
                <c:pt idx="114">
                  <c:v>321735715</c:v>
                </c:pt>
                <c:pt idx="115">
                  <c:v>316113374</c:v>
                </c:pt>
                <c:pt idx="116">
                  <c:v>310569398</c:v>
                </c:pt>
                <c:pt idx="117">
                  <c:v>305106920</c:v>
                </c:pt>
                <c:pt idx="118">
                  <c:v>299717614</c:v>
                </c:pt>
                <c:pt idx="119">
                  <c:v>294402051</c:v>
                </c:pt>
                <c:pt idx="120">
                  <c:v>289157145</c:v>
                </c:pt>
                <c:pt idx="121">
                  <c:v>283981647</c:v>
                </c:pt>
                <c:pt idx="122">
                  <c:v>278876404</c:v>
                </c:pt>
                <c:pt idx="123">
                  <c:v>273842337</c:v>
                </c:pt>
                <c:pt idx="124">
                  <c:v>268874902</c:v>
                </c:pt>
                <c:pt idx="125">
                  <c:v>263972173</c:v>
                </c:pt>
                <c:pt idx="126">
                  <c:v>259136609</c:v>
                </c:pt>
                <c:pt idx="127">
                  <c:v>254366229</c:v>
                </c:pt>
                <c:pt idx="128">
                  <c:v>249660909</c:v>
                </c:pt>
                <c:pt idx="129">
                  <c:v>245020004</c:v>
                </c:pt>
                <c:pt idx="130">
                  <c:v>240443121</c:v>
                </c:pt>
                <c:pt idx="131">
                  <c:v>235931912</c:v>
                </c:pt>
                <c:pt idx="132">
                  <c:v>231484063</c:v>
                </c:pt>
                <c:pt idx="133">
                  <c:v>227099038</c:v>
                </c:pt>
                <c:pt idx="134">
                  <c:v>222779863</c:v>
                </c:pt>
                <c:pt idx="135">
                  <c:v>218526871</c:v>
                </c:pt>
                <c:pt idx="136">
                  <c:v>214336642</c:v>
                </c:pt>
                <c:pt idx="137">
                  <c:v>210206953</c:v>
                </c:pt>
                <c:pt idx="138">
                  <c:v>206140732</c:v>
                </c:pt>
                <c:pt idx="139">
                  <c:v>202133181</c:v>
                </c:pt>
                <c:pt idx="140">
                  <c:v>198190111</c:v>
                </c:pt>
                <c:pt idx="141">
                  <c:v>194308612</c:v>
                </c:pt>
                <c:pt idx="142">
                  <c:v>190482614</c:v>
                </c:pt>
                <c:pt idx="143">
                  <c:v>186714237</c:v>
                </c:pt>
                <c:pt idx="144">
                  <c:v>182998889</c:v>
                </c:pt>
                <c:pt idx="145">
                  <c:v>179335950</c:v>
                </c:pt>
                <c:pt idx="146">
                  <c:v>175728179</c:v>
                </c:pt>
                <c:pt idx="147">
                  <c:v>172175774</c:v>
                </c:pt>
                <c:pt idx="148">
                  <c:v>168678101</c:v>
                </c:pt>
                <c:pt idx="149">
                  <c:v>165235165</c:v>
                </c:pt>
                <c:pt idx="150">
                  <c:v>161846365</c:v>
                </c:pt>
                <c:pt idx="151">
                  <c:v>158515070</c:v>
                </c:pt>
                <c:pt idx="152">
                  <c:v>155241174</c:v>
                </c:pt>
                <c:pt idx="153">
                  <c:v>152031020</c:v>
                </c:pt>
                <c:pt idx="154">
                  <c:v>148868010</c:v>
                </c:pt>
                <c:pt idx="155">
                  <c:v>145751955</c:v>
                </c:pt>
                <c:pt idx="156">
                  <c:v>142684213</c:v>
                </c:pt>
                <c:pt idx="157">
                  <c:v>139661206</c:v>
                </c:pt>
                <c:pt idx="158">
                  <c:v>136686947</c:v>
                </c:pt>
                <c:pt idx="159">
                  <c:v>133765580</c:v>
                </c:pt>
                <c:pt idx="160">
                  <c:v>130891704</c:v>
                </c:pt>
                <c:pt idx="161">
                  <c:v>128067096</c:v>
                </c:pt>
                <c:pt idx="162">
                  <c:v>125291502</c:v>
                </c:pt>
                <c:pt idx="163">
                  <c:v>122566085</c:v>
                </c:pt>
                <c:pt idx="164">
                  <c:v>119892014</c:v>
                </c:pt>
                <c:pt idx="165">
                  <c:v>117266634</c:v>
                </c:pt>
                <c:pt idx="166">
                  <c:v>114683894</c:v>
                </c:pt>
                <c:pt idx="167">
                  <c:v>112147496</c:v>
                </c:pt>
                <c:pt idx="168">
                  <c:v>109656931</c:v>
                </c:pt>
                <c:pt idx="169">
                  <c:v>107210382</c:v>
                </c:pt>
                <c:pt idx="170">
                  <c:v>104807733</c:v>
                </c:pt>
                <c:pt idx="171">
                  <c:v>102452360</c:v>
                </c:pt>
                <c:pt idx="172">
                  <c:v>100138671</c:v>
                </c:pt>
                <c:pt idx="173">
                  <c:v>97864375</c:v>
                </c:pt>
                <c:pt idx="174">
                  <c:v>95631547</c:v>
                </c:pt>
                <c:pt idx="175">
                  <c:v>93440579</c:v>
                </c:pt>
                <c:pt idx="176">
                  <c:v>91291653</c:v>
                </c:pt>
                <c:pt idx="177">
                  <c:v>89182642</c:v>
                </c:pt>
                <c:pt idx="178">
                  <c:v>87108093</c:v>
                </c:pt>
                <c:pt idx="179">
                  <c:v>85066819</c:v>
                </c:pt>
                <c:pt idx="180">
                  <c:v>83059548</c:v>
                </c:pt>
                <c:pt idx="181">
                  <c:v>81084996</c:v>
                </c:pt>
                <c:pt idx="182">
                  <c:v>79144420</c:v>
                </c:pt>
                <c:pt idx="183">
                  <c:v>77234155</c:v>
                </c:pt>
                <c:pt idx="184">
                  <c:v>75352425</c:v>
                </c:pt>
                <c:pt idx="185">
                  <c:v>73498923</c:v>
                </c:pt>
                <c:pt idx="186">
                  <c:v>71674368</c:v>
                </c:pt>
                <c:pt idx="187">
                  <c:v>69881775</c:v>
                </c:pt>
                <c:pt idx="188">
                  <c:v>68119675</c:v>
                </c:pt>
                <c:pt idx="189">
                  <c:v>66390025</c:v>
                </c:pt>
                <c:pt idx="190">
                  <c:v>64689819</c:v>
                </c:pt>
                <c:pt idx="191">
                  <c:v>63019061</c:v>
                </c:pt>
                <c:pt idx="192">
                  <c:v>61377812</c:v>
                </c:pt>
                <c:pt idx="193">
                  <c:v>59765818</c:v>
                </c:pt>
                <c:pt idx="194">
                  <c:v>58184463</c:v>
                </c:pt>
                <c:pt idx="195">
                  <c:v>56632925</c:v>
                </c:pt>
                <c:pt idx="196">
                  <c:v>55108483</c:v>
                </c:pt>
                <c:pt idx="197">
                  <c:v>53610789</c:v>
                </c:pt>
                <c:pt idx="198">
                  <c:v>52139990</c:v>
                </c:pt>
                <c:pt idx="199">
                  <c:v>50698288</c:v>
                </c:pt>
                <c:pt idx="200">
                  <c:v>49285094</c:v>
                </c:pt>
                <c:pt idx="201">
                  <c:v>47899850</c:v>
                </c:pt>
                <c:pt idx="202">
                  <c:v>46540250</c:v>
                </c:pt>
                <c:pt idx="203">
                  <c:v>45206198</c:v>
                </c:pt>
                <c:pt idx="204">
                  <c:v>43897253</c:v>
                </c:pt>
                <c:pt idx="205">
                  <c:v>42613656</c:v>
                </c:pt>
                <c:pt idx="206">
                  <c:v>41356083</c:v>
                </c:pt>
                <c:pt idx="207">
                  <c:v>40127594</c:v>
                </c:pt>
                <c:pt idx="208">
                  <c:v>38926776</c:v>
                </c:pt>
                <c:pt idx="209">
                  <c:v>37754212</c:v>
                </c:pt>
                <c:pt idx="210">
                  <c:v>36610069</c:v>
                </c:pt>
                <c:pt idx="211">
                  <c:v>35492557</c:v>
                </c:pt>
                <c:pt idx="212">
                  <c:v>34402327</c:v>
                </c:pt>
                <c:pt idx="213">
                  <c:v>33354388</c:v>
                </c:pt>
                <c:pt idx="214">
                  <c:v>32326853</c:v>
                </c:pt>
                <c:pt idx="215">
                  <c:v>31318132</c:v>
                </c:pt>
                <c:pt idx="216">
                  <c:v>30328431</c:v>
                </c:pt>
                <c:pt idx="217">
                  <c:v>29358106</c:v>
                </c:pt>
                <c:pt idx="218">
                  <c:v>28409367</c:v>
                </c:pt>
                <c:pt idx="219">
                  <c:v>27484455</c:v>
                </c:pt>
                <c:pt idx="220">
                  <c:v>26580703</c:v>
                </c:pt>
                <c:pt idx="221">
                  <c:v>25700728</c:v>
                </c:pt>
                <c:pt idx="222">
                  <c:v>24845521</c:v>
                </c:pt>
                <c:pt idx="223">
                  <c:v>24015284</c:v>
                </c:pt>
                <c:pt idx="224">
                  <c:v>23213638</c:v>
                </c:pt>
                <c:pt idx="225">
                  <c:v>22436096</c:v>
                </c:pt>
                <c:pt idx="226">
                  <c:v>21678234</c:v>
                </c:pt>
                <c:pt idx="227">
                  <c:v>20938772</c:v>
                </c:pt>
                <c:pt idx="228">
                  <c:v>20221546</c:v>
                </c:pt>
                <c:pt idx="229">
                  <c:v>19524988</c:v>
                </c:pt>
                <c:pt idx="230">
                  <c:v>18851228</c:v>
                </c:pt>
                <c:pt idx="231">
                  <c:v>18199528</c:v>
                </c:pt>
                <c:pt idx="232">
                  <c:v>17567086</c:v>
                </c:pt>
                <c:pt idx="233">
                  <c:v>16954206</c:v>
                </c:pt>
                <c:pt idx="234">
                  <c:v>16360784</c:v>
                </c:pt>
                <c:pt idx="235">
                  <c:v>15785817</c:v>
                </c:pt>
                <c:pt idx="236">
                  <c:v>15229578</c:v>
                </c:pt>
                <c:pt idx="237">
                  <c:v>14689627</c:v>
                </c:pt>
                <c:pt idx="238">
                  <c:v>14162150</c:v>
                </c:pt>
                <c:pt idx="239">
                  <c:v>13646050</c:v>
                </c:pt>
                <c:pt idx="240">
                  <c:v>13141117</c:v>
                </c:pt>
                <c:pt idx="241">
                  <c:v>12645008</c:v>
                </c:pt>
                <c:pt idx="242">
                  <c:v>12158687</c:v>
                </c:pt>
                <c:pt idx="243">
                  <c:v>11682358</c:v>
                </c:pt>
                <c:pt idx="244">
                  <c:v>11214972</c:v>
                </c:pt>
                <c:pt idx="245">
                  <c:v>10756968</c:v>
                </c:pt>
                <c:pt idx="246">
                  <c:v>10308683</c:v>
                </c:pt>
                <c:pt idx="247">
                  <c:v>9870631</c:v>
                </c:pt>
                <c:pt idx="248">
                  <c:v>9443062</c:v>
                </c:pt>
                <c:pt idx="249">
                  <c:v>9024971</c:v>
                </c:pt>
                <c:pt idx="250">
                  <c:v>8616724</c:v>
                </c:pt>
                <c:pt idx="251">
                  <c:v>8218678</c:v>
                </c:pt>
                <c:pt idx="252">
                  <c:v>7831893</c:v>
                </c:pt>
                <c:pt idx="253">
                  <c:v>7456308</c:v>
                </c:pt>
                <c:pt idx="254">
                  <c:v>7091541</c:v>
                </c:pt>
                <c:pt idx="255">
                  <c:v>6738340</c:v>
                </c:pt>
                <c:pt idx="256">
                  <c:v>6394524</c:v>
                </c:pt>
                <c:pt idx="257">
                  <c:v>6059826</c:v>
                </c:pt>
                <c:pt idx="258">
                  <c:v>5734600</c:v>
                </c:pt>
                <c:pt idx="259">
                  <c:v>5418178</c:v>
                </c:pt>
                <c:pt idx="260">
                  <c:v>5110808</c:v>
                </c:pt>
                <c:pt idx="261">
                  <c:v>4812965</c:v>
                </c:pt>
                <c:pt idx="262">
                  <c:v>4523301</c:v>
                </c:pt>
                <c:pt idx="263">
                  <c:v>4242250</c:v>
                </c:pt>
                <c:pt idx="264">
                  <c:v>3967961</c:v>
                </c:pt>
                <c:pt idx="265">
                  <c:v>3700706</c:v>
                </c:pt>
                <c:pt idx="266">
                  <c:v>3439803</c:v>
                </c:pt>
                <c:pt idx="267">
                  <c:v>3189468</c:v>
                </c:pt>
                <c:pt idx="268">
                  <c:v>2949421</c:v>
                </c:pt>
                <c:pt idx="269">
                  <c:v>2718061</c:v>
                </c:pt>
                <c:pt idx="270">
                  <c:v>2497253</c:v>
                </c:pt>
                <c:pt idx="271">
                  <c:v>2286324</c:v>
                </c:pt>
                <c:pt idx="272">
                  <c:v>2085713</c:v>
                </c:pt>
                <c:pt idx="273">
                  <c:v>1909991</c:v>
                </c:pt>
                <c:pt idx="274">
                  <c:v>1738466</c:v>
                </c:pt>
                <c:pt idx="275">
                  <c:v>1571389</c:v>
                </c:pt>
                <c:pt idx="276">
                  <c:v>1409033</c:v>
                </c:pt>
                <c:pt idx="277">
                  <c:v>1252516</c:v>
                </c:pt>
                <c:pt idx="278">
                  <c:v>1103173</c:v>
                </c:pt>
                <c:pt idx="279">
                  <c:v>962985</c:v>
                </c:pt>
                <c:pt idx="280">
                  <c:v>829933</c:v>
                </c:pt>
                <c:pt idx="281">
                  <c:v>706352</c:v>
                </c:pt>
                <c:pt idx="282">
                  <c:v>594360</c:v>
                </c:pt>
                <c:pt idx="283">
                  <c:v>494066</c:v>
                </c:pt>
                <c:pt idx="284">
                  <c:v>405617</c:v>
                </c:pt>
                <c:pt idx="285">
                  <c:v>329605</c:v>
                </c:pt>
                <c:pt idx="286">
                  <c:v>262362</c:v>
                </c:pt>
                <c:pt idx="287">
                  <c:v>202830</c:v>
                </c:pt>
                <c:pt idx="288">
                  <c:v>151504</c:v>
                </c:pt>
                <c:pt idx="289">
                  <c:v>109393</c:v>
                </c:pt>
                <c:pt idx="290">
                  <c:v>74174</c:v>
                </c:pt>
                <c:pt idx="291">
                  <c:v>48925</c:v>
                </c:pt>
                <c:pt idx="292">
                  <c:v>29860</c:v>
                </c:pt>
                <c:pt idx="293">
                  <c:v>16319</c:v>
                </c:pt>
                <c:pt idx="294">
                  <c:v>6979</c:v>
                </c:pt>
                <c:pt idx="295">
                  <c:v>2174</c:v>
                </c:pt>
                <c:pt idx="296">
                  <c:v>273</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pt idx="13">
                  <c:v>45077</c:v>
                </c:pt>
                <c:pt idx="14">
                  <c:v>45107</c:v>
                </c:pt>
                <c:pt idx="15">
                  <c:v>45138</c:v>
                </c:pt>
                <c:pt idx="16">
                  <c:v>45169</c:v>
                </c:pt>
                <c:pt idx="17">
                  <c:v>45199</c:v>
                </c:pt>
                <c:pt idx="18">
                  <c:v>45230</c:v>
                </c:pt>
                <c:pt idx="19">
                  <c:v>45260</c:v>
                </c:pt>
                <c:pt idx="20">
                  <c:v>45291</c:v>
                </c:pt>
                <c:pt idx="21">
                  <c:v>45322</c:v>
                </c:pt>
                <c:pt idx="22">
                  <c:v>45351</c:v>
                </c:pt>
                <c:pt idx="23">
                  <c:v>45382</c:v>
                </c:pt>
                <c:pt idx="24">
                  <c:v>45412</c:v>
                </c:pt>
                <c:pt idx="25">
                  <c:v>45443</c:v>
                </c:pt>
                <c:pt idx="26">
                  <c:v>45473</c:v>
                </c:pt>
                <c:pt idx="27">
                  <c:v>45504</c:v>
                </c:pt>
                <c:pt idx="28">
                  <c:v>45535</c:v>
                </c:pt>
                <c:pt idx="29">
                  <c:v>45565</c:v>
                </c:pt>
                <c:pt idx="30">
                  <c:v>45596</c:v>
                </c:pt>
                <c:pt idx="31">
                  <c:v>45626</c:v>
                </c:pt>
                <c:pt idx="32">
                  <c:v>45657</c:v>
                </c:pt>
                <c:pt idx="33">
                  <c:v>45688</c:v>
                </c:pt>
                <c:pt idx="34">
                  <c:v>45716</c:v>
                </c:pt>
                <c:pt idx="35">
                  <c:v>45747</c:v>
                </c:pt>
                <c:pt idx="36">
                  <c:v>45777</c:v>
                </c:pt>
                <c:pt idx="37">
                  <c:v>45808</c:v>
                </c:pt>
                <c:pt idx="38">
                  <c:v>45838</c:v>
                </c:pt>
                <c:pt idx="39">
                  <c:v>45869</c:v>
                </c:pt>
                <c:pt idx="40">
                  <c:v>45900</c:v>
                </c:pt>
                <c:pt idx="41">
                  <c:v>45930</c:v>
                </c:pt>
                <c:pt idx="42">
                  <c:v>45961</c:v>
                </c:pt>
                <c:pt idx="43">
                  <c:v>45991</c:v>
                </c:pt>
                <c:pt idx="44">
                  <c:v>46022</c:v>
                </c:pt>
                <c:pt idx="45">
                  <c:v>46053</c:v>
                </c:pt>
                <c:pt idx="46">
                  <c:v>46081</c:v>
                </c:pt>
                <c:pt idx="47">
                  <c:v>46112</c:v>
                </c:pt>
                <c:pt idx="48">
                  <c:v>46142</c:v>
                </c:pt>
                <c:pt idx="49">
                  <c:v>46173</c:v>
                </c:pt>
                <c:pt idx="50">
                  <c:v>46203</c:v>
                </c:pt>
                <c:pt idx="51">
                  <c:v>46234</c:v>
                </c:pt>
                <c:pt idx="52">
                  <c:v>46265</c:v>
                </c:pt>
                <c:pt idx="53">
                  <c:v>46295</c:v>
                </c:pt>
                <c:pt idx="54">
                  <c:v>46326</c:v>
                </c:pt>
                <c:pt idx="55">
                  <c:v>46356</c:v>
                </c:pt>
                <c:pt idx="56">
                  <c:v>46387</c:v>
                </c:pt>
                <c:pt idx="57">
                  <c:v>46418</c:v>
                </c:pt>
                <c:pt idx="58">
                  <c:v>46446</c:v>
                </c:pt>
                <c:pt idx="59">
                  <c:v>46477</c:v>
                </c:pt>
                <c:pt idx="60">
                  <c:v>46507</c:v>
                </c:pt>
                <c:pt idx="61">
                  <c:v>46538</c:v>
                </c:pt>
                <c:pt idx="62">
                  <c:v>46568</c:v>
                </c:pt>
                <c:pt idx="63">
                  <c:v>46599</c:v>
                </c:pt>
                <c:pt idx="64">
                  <c:v>46630</c:v>
                </c:pt>
                <c:pt idx="65">
                  <c:v>46660</c:v>
                </c:pt>
                <c:pt idx="66">
                  <c:v>46691</c:v>
                </c:pt>
                <c:pt idx="67">
                  <c:v>46721</c:v>
                </c:pt>
                <c:pt idx="68">
                  <c:v>46752</c:v>
                </c:pt>
                <c:pt idx="69">
                  <c:v>46783</c:v>
                </c:pt>
                <c:pt idx="70">
                  <c:v>46812</c:v>
                </c:pt>
                <c:pt idx="71">
                  <c:v>46843</c:v>
                </c:pt>
                <c:pt idx="72">
                  <c:v>46873</c:v>
                </c:pt>
                <c:pt idx="73">
                  <c:v>46904</c:v>
                </c:pt>
                <c:pt idx="74">
                  <c:v>46934</c:v>
                </c:pt>
                <c:pt idx="75">
                  <c:v>46965</c:v>
                </c:pt>
                <c:pt idx="76">
                  <c:v>46996</c:v>
                </c:pt>
                <c:pt idx="77">
                  <c:v>47026</c:v>
                </c:pt>
                <c:pt idx="78">
                  <c:v>47057</c:v>
                </c:pt>
                <c:pt idx="79">
                  <c:v>47087</c:v>
                </c:pt>
                <c:pt idx="80">
                  <c:v>47118</c:v>
                </c:pt>
                <c:pt idx="81">
                  <c:v>47149</c:v>
                </c:pt>
                <c:pt idx="82">
                  <c:v>47177</c:v>
                </c:pt>
                <c:pt idx="83">
                  <c:v>47208</c:v>
                </c:pt>
                <c:pt idx="84">
                  <c:v>47238</c:v>
                </c:pt>
                <c:pt idx="85">
                  <c:v>47269</c:v>
                </c:pt>
                <c:pt idx="86">
                  <c:v>47299</c:v>
                </c:pt>
                <c:pt idx="87">
                  <c:v>47330</c:v>
                </c:pt>
                <c:pt idx="88">
                  <c:v>47361</c:v>
                </c:pt>
                <c:pt idx="89">
                  <c:v>47391</c:v>
                </c:pt>
                <c:pt idx="90">
                  <c:v>47422</c:v>
                </c:pt>
                <c:pt idx="91">
                  <c:v>47452</c:v>
                </c:pt>
                <c:pt idx="92">
                  <c:v>47483</c:v>
                </c:pt>
                <c:pt idx="93">
                  <c:v>47514</c:v>
                </c:pt>
                <c:pt idx="94">
                  <c:v>47542</c:v>
                </c:pt>
                <c:pt idx="95">
                  <c:v>47573</c:v>
                </c:pt>
                <c:pt idx="96">
                  <c:v>47603</c:v>
                </c:pt>
                <c:pt idx="97">
                  <c:v>47634</c:v>
                </c:pt>
                <c:pt idx="98">
                  <c:v>47664</c:v>
                </c:pt>
                <c:pt idx="99">
                  <c:v>47695</c:v>
                </c:pt>
                <c:pt idx="100">
                  <c:v>47726</c:v>
                </c:pt>
                <c:pt idx="101">
                  <c:v>47756</c:v>
                </c:pt>
                <c:pt idx="102">
                  <c:v>47787</c:v>
                </c:pt>
                <c:pt idx="103">
                  <c:v>47817</c:v>
                </c:pt>
                <c:pt idx="104">
                  <c:v>47848</c:v>
                </c:pt>
                <c:pt idx="105">
                  <c:v>47879</c:v>
                </c:pt>
                <c:pt idx="106">
                  <c:v>47907</c:v>
                </c:pt>
                <c:pt idx="107">
                  <c:v>47938</c:v>
                </c:pt>
                <c:pt idx="108">
                  <c:v>47968</c:v>
                </c:pt>
                <c:pt idx="109">
                  <c:v>47999</c:v>
                </c:pt>
                <c:pt idx="110">
                  <c:v>48029</c:v>
                </c:pt>
                <c:pt idx="111">
                  <c:v>48060</c:v>
                </c:pt>
                <c:pt idx="112">
                  <c:v>48091</c:v>
                </c:pt>
                <c:pt idx="113">
                  <c:v>48121</c:v>
                </c:pt>
                <c:pt idx="114">
                  <c:v>48152</c:v>
                </c:pt>
                <c:pt idx="115">
                  <c:v>48182</c:v>
                </c:pt>
                <c:pt idx="116">
                  <c:v>48213</c:v>
                </c:pt>
                <c:pt idx="117">
                  <c:v>48244</c:v>
                </c:pt>
                <c:pt idx="118">
                  <c:v>48273</c:v>
                </c:pt>
                <c:pt idx="119">
                  <c:v>48304</c:v>
                </c:pt>
                <c:pt idx="120">
                  <c:v>48334</c:v>
                </c:pt>
                <c:pt idx="121">
                  <c:v>48365</c:v>
                </c:pt>
                <c:pt idx="122">
                  <c:v>48395</c:v>
                </c:pt>
                <c:pt idx="123">
                  <c:v>48426</c:v>
                </c:pt>
                <c:pt idx="124">
                  <c:v>48457</c:v>
                </c:pt>
                <c:pt idx="125">
                  <c:v>48487</c:v>
                </c:pt>
                <c:pt idx="126">
                  <c:v>48518</c:v>
                </c:pt>
                <c:pt idx="127">
                  <c:v>48548</c:v>
                </c:pt>
                <c:pt idx="128">
                  <c:v>48579</c:v>
                </c:pt>
                <c:pt idx="129">
                  <c:v>48610</c:v>
                </c:pt>
                <c:pt idx="130">
                  <c:v>48638</c:v>
                </c:pt>
                <c:pt idx="131">
                  <c:v>48669</c:v>
                </c:pt>
                <c:pt idx="132">
                  <c:v>48699</c:v>
                </c:pt>
                <c:pt idx="133">
                  <c:v>48730</c:v>
                </c:pt>
                <c:pt idx="134">
                  <c:v>48760</c:v>
                </c:pt>
                <c:pt idx="135">
                  <c:v>48791</c:v>
                </c:pt>
                <c:pt idx="136">
                  <c:v>48822</c:v>
                </c:pt>
                <c:pt idx="137">
                  <c:v>48852</c:v>
                </c:pt>
                <c:pt idx="138">
                  <c:v>48883</c:v>
                </c:pt>
                <c:pt idx="139">
                  <c:v>48913</c:v>
                </c:pt>
                <c:pt idx="140">
                  <c:v>48944</c:v>
                </c:pt>
                <c:pt idx="141">
                  <c:v>48975</c:v>
                </c:pt>
                <c:pt idx="142">
                  <c:v>49003</c:v>
                </c:pt>
                <c:pt idx="143">
                  <c:v>49034</c:v>
                </c:pt>
                <c:pt idx="144">
                  <c:v>49064</c:v>
                </c:pt>
                <c:pt idx="145">
                  <c:v>49095</c:v>
                </c:pt>
                <c:pt idx="146">
                  <c:v>49125</c:v>
                </c:pt>
                <c:pt idx="147">
                  <c:v>49156</c:v>
                </c:pt>
                <c:pt idx="148">
                  <c:v>49187</c:v>
                </c:pt>
                <c:pt idx="149">
                  <c:v>49217</c:v>
                </c:pt>
                <c:pt idx="150">
                  <c:v>49248</c:v>
                </c:pt>
                <c:pt idx="151">
                  <c:v>49278</c:v>
                </c:pt>
                <c:pt idx="152">
                  <c:v>49309</c:v>
                </c:pt>
                <c:pt idx="153">
                  <c:v>49340</c:v>
                </c:pt>
                <c:pt idx="154">
                  <c:v>49368</c:v>
                </c:pt>
                <c:pt idx="155">
                  <c:v>49399</c:v>
                </c:pt>
                <c:pt idx="156">
                  <c:v>49429</c:v>
                </c:pt>
                <c:pt idx="157">
                  <c:v>49460</c:v>
                </c:pt>
                <c:pt idx="158">
                  <c:v>49490</c:v>
                </c:pt>
                <c:pt idx="159">
                  <c:v>49521</c:v>
                </c:pt>
                <c:pt idx="160">
                  <c:v>49552</c:v>
                </c:pt>
                <c:pt idx="161">
                  <c:v>49582</c:v>
                </c:pt>
                <c:pt idx="162">
                  <c:v>49613</c:v>
                </c:pt>
                <c:pt idx="163">
                  <c:v>49643</c:v>
                </c:pt>
                <c:pt idx="164">
                  <c:v>49674</c:v>
                </c:pt>
                <c:pt idx="165">
                  <c:v>49705</c:v>
                </c:pt>
                <c:pt idx="166">
                  <c:v>49734</c:v>
                </c:pt>
                <c:pt idx="167">
                  <c:v>49765</c:v>
                </c:pt>
                <c:pt idx="168">
                  <c:v>49795</c:v>
                </c:pt>
                <c:pt idx="169">
                  <c:v>49826</c:v>
                </c:pt>
                <c:pt idx="170">
                  <c:v>49856</c:v>
                </c:pt>
                <c:pt idx="171">
                  <c:v>49887</c:v>
                </c:pt>
                <c:pt idx="172">
                  <c:v>49918</c:v>
                </c:pt>
                <c:pt idx="173">
                  <c:v>49948</c:v>
                </c:pt>
                <c:pt idx="174">
                  <c:v>49979</c:v>
                </c:pt>
                <c:pt idx="175">
                  <c:v>50009</c:v>
                </c:pt>
                <c:pt idx="176">
                  <c:v>50040</c:v>
                </c:pt>
                <c:pt idx="177">
                  <c:v>50071</c:v>
                </c:pt>
                <c:pt idx="178">
                  <c:v>50099</c:v>
                </c:pt>
                <c:pt idx="179">
                  <c:v>50130</c:v>
                </c:pt>
                <c:pt idx="180">
                  <c:v>50160</c:v>
                </c:pt>
                <c:pt idx="181">
                  <c:v>50191</c:v>
                </c:pt>
                <c:pt idx="182">
                  <c:v>50221</c:v>
                </c:pt>
                <c:pt idx="183">
                  <c:v>50252</c:v>
                </c:pt>
                <c:pt idx="184">
                  <c:v>50283</c:v>
                </c:pt>
                <c:pt idx="185">
                  <c:v>50313</c:v>
                </c:pt>
                <c:pt idx="186">
                  <c:v>50344</c:v>
                </c:pt>
                <c:pt idx="187">
                  <c:v>50374</c:v>
                </c:pt>
                <c:pt idx="188">
                  <c:v>50405</c:v>
                </c:pt>
                <c:pt idx="189">
                  <c:v>50436</c:v>
                </c:pt>
                <c:pt idx="190">
                  <c:v>50464</c:v>
                </c:pt>
                <c:pt idx="191">
                  <c:v>50495</c:v>
                </c:pt>
                <c:pt idx="192">
                  <c:v>50525</c:v>
                </c:pt>
                <c:pt idx="193">
                  <c:v>50556</c:v>
                </c:pt>
                <c:pt idx="194">
                  <c:v>50586</c:v>
                </c:pt>
                <c:pt idx="195">
                  <c:v>50617</c:v>
                </c:pt>
                <c:pt idx="196">
                  <c:v>50648</c:v>
                </c:pt>
                <c:pt idx="197">
                  <c:v>50678</c:v>
                </c:pt>
                <c:pt idx="198">
                  <c:v>50709</c:v>
                </c:pt>
                <c:pt idx="199">
                  <c:v>50739</c:v>
                </c:pt>
                <c:pt idx="200">
                  <c:v>50770</c:v>
                </c:pt>
                <c:pt idx="201">
                  <c:v>50801</c:v>
                </c:pt>
                <c:pt idx="202">
                  <c:v>50829</c:v>
                </c:pt>
                <c:pt idx="203">
                  <c:v>50860</c:v>
                </c:pt>
                <c:pt idx="204">
                  <c:v>50890</c:v>
                </c:pt>
                <c:pt idx="205">
                  <c:v>50921</c:v>
                </c:pt>
                <c:pt idx="206">
                  <c:v>50951</c:v>
                </c:pt>
                <c:pt idx="207">
                  <c:v>50982</c:v>
                </c:pt>
                <c:pt idx="208">
                  <c:v>51013</c:v>
                </c:pt>
                <c:pt idx="209">
                  <c:v>51043</c:v>
                </c:pt>
                <c:pt idx="210">
                  <c:v>51074</c:v>
                </c:pt>
                <c:pt idx="211">
                  <c:v>51104</c:v>
                </c:pt>
                <c:pt idx="212">
                  <c:v>51135</c:v>
                </c:pt>
                <c:pt idx="213">
                  <c:v>51166</c:v>
                </c:pt>
                <c:pt idx="214">
                  <c:v>51195</c:v>
                </c:pt>
                <c:pt idx="215">
                  <c:v>51226</c:v>
                </c:pt>
                <c:pt idx="216">
                  <c:v>51256</c:v>
                </c:pt>
                <c:pt idx="217">
                  <c:v>51287</c:v>
                </c:pt>
                <c:pt idx="218">
                  <c:v>51317</c:v>
                </c:pt>
                <c:pt idx="219">
                  <c:v>51348</c:v>
                </c:pt>
                <c:pt idx="220">
                  <c:v>51379</c:v>
                </c:pt>
                <c:pt idx="221">
                  <c:v>51409</c:v>
                </c:pt>
                <c:pt idx="222">
                  <c:v>51440</c:v>
                </c:pt>
                <c:pt idx="223">
                  <c:v>51470</c:v>
                </c:pt>
                <c:pt idx="224">
                  <c:v>51501</c:v>
                </c:pt>
                <c:pt idx="225">
                  <c:v>51532</c:v>
                </c:pt>
                <c:pt idx="226">
                  <c:v>51560</c:v>
                </c:pt>
                <c:pt idx="227">
                  <c:v>51591</c:v>
                </c:pt>
                <c:pt idx="228">
                  <c:v>51621</c:v>
                </c:pt>
                <c:pt idx="229">
                  <c:v>51652</c:v>
                </c:pt>
                <c:pt idx="230">
                  <c:v>51682</c:v>
                </c:pt>
                <c:pt idx="231">
                  <c:v>51713</c:v>
                </c:pt>
                <c:pt idx="232">
                  <c:v>51744</c:v>
                </c:pt>
                <c:pt idx="233">
                  <c:v>51774</c:v>
                </c:pt>
                <c:pt idx="234">
                  <c:v>51805</c:v>
                </c:pt>
                <c:pt idx="235">
                  <c:v>51835</c:v>
                </c:pt>
                <c:pt idx="236">
                  <c:v>51866</c:v>
                </c:pt>
                <c:pt idx="237">
                  <c:v>51897</c:v>
                </c:pt>
                <c:pt idx="238">
                  <c:v>51925</c:v>
                </c:pt>
                <c:pt idx="239">
                  <c:v>51956</c:v>
                </c:pt>
                <c:pt idx="240">
                  <c:v>51986</c:v>
                </c:pt>
                <c:pt idx="241">
                  <c:v>52017</c:v>
                </c:pt>
                <c:pt idx="242">
                  <c:v>52047</c:v>
                </c:pt>
                <c:pt idx="243">
                  <c:v>52078</c:v>
                </c:pt>
                <c:pt idx="244">
                  <c:v>52109</c:v>
                </c:pt>
                <c:pt idx="245">
                  <c:v>52139</c:v>
                </c:pt>
                <c:pt idx="246">
                  <c:v>52170</c:v>
                </c:pt>
                <c:pt idx="247">
                  <c:v>52200</c:v>
                </c:pt>
                <c:pt idx="248">
                  <c:v>52231</c:v>
                </c:pt>
                <c:pt idx="249">
                  <c:v>52262</c:v>
                </c:pt>
                <c:pt idx="250">
                  <c:v>52290</c:v>
                </c:pt>
                <c:pt idx="251">
                  <c:v>52321</c:v>
                </c:pt>
                <c:pt idx="252">
                  <c:v>52351</c:v>
                </c:pt>
                <c:pt idx="253">
                  <c:v>52382</c:v>
                </c:pt>
                <c:pt idx="254">
                  <c:v>52412</c:v>
                </c:pt>
                <c:pt idx="255">
                  <c:v>52443</c:v>
                </c:pt>
                <c:pt idx="256">
                  <c:v>52474</c:v>
                </c:pt>
                <c:pt idx="257">
                  <c:v>52504</c:v>
                </c:pt>
                <c:pt idx="258">
                  <c:v>52535</c:v>
                </c:pt>
                <c:pt idx="259">
                  <c:v>52565</c:v>
                </c:pt>
                <c:pt idx="260">
                  <c:v>52596</c:v>
                </c:pt>
                <c:pt idx="261">
                  <c:v>52627</c:v>
                </c:pt>
                <c:pt idx="262">
                  <c:v>52656</c:v>
                </c:pt>
                <c:pt idx="263">
                  <c:v>52687</c:v>
                </c:pt>
                <c:pt idx="264">
                  <c:v>52717</c:v>
                </c:pt>
                <c:pt idx="265">
                  <c:v>52748</c:v>
                </c:pt>
                <c:pt idx="266">
                  <c:v>52778</c:v>
                </c:pt>
                <c:pt idx="267">
                  <c:v>52809</c:v>
                </c:pt>
                <c:pt idx="268">
                  <c:v>52840</c:v>
                </c:pt>
                <c:pt idx="269">
                  <c:v>52870</c:v>
                </c:pt>
                <c:pt idx="270">
                  <c:v>52901</c:v>
                </c:pt>
                <c:pt idx="271">
                  <c:v>52931</c:v>
                </c:pt>
                <c:pt idx="272">
                  <c:v>52962</c:v>
                </c:pt>
                <c:pt idx="273">
                  <c:v>52993</c:v>
                </c:pt>
                <c:pt idx="274">
                  <c:v>53021</c:v>
                </c:pt>
                <c:pt idx="275">
                  <c:v>53052</c:v>
                </c:pt>
                <c:pt idx="276">
                  <c:v>53082</c:v>
                </c:pt>
                <c:pt idx="277">
                  <c:v>53113</c:v>
                </c:pt>
                <c:pt idx="278">
                  <c:v>53143</c:v>
                </c:pt>
                <c:pt idx="279">
                  <c:v>53174</c:v>
                </c:pt>
                <c:pt idx="280">
                  <c:v>53205</c:v>
                </c:pt>
                <c:pt idx="281">
                  <c:v>53235</c:v>
                </c:pt>
                <c:pt idx="282">
                  <c:v>53266</c:v>
                </c:pt>
                <c:pt idx="283">
                  <c:v>53296</c:v>
                </c:pt>
                <c:pt idx="284">
                  <c:v>53327</c:v>
                </c:pt>
                <c:pt idx="285">
                  <c:v>53358</c:v>
                </c:pt>
                <c:pt idx="286">
                  <c:v>53386</c:v>
                </c:pt>
                <c:pt idx="287">
                  <c:v>53417</c:v>
                </c:pt>
                <c:pt idx="288">
                  <c:v>53447</c:v>
                </c:pt>
                <c:pt idx="289">
                  <c:v>53478</c:v>
                </c:pt>
                <c:pt idx="290">
                  <c:v>53508</c:v>
                </c:pt>
                <c:pt idx="291">
                  <c:v>53539</c:v>
                </c:pt>
                <c:pt idx="292">
                  <c:v>53570</c:v>
                </c:pt>
                <c:pt idx="293">
                  <c:v>53600</c:v>
                </c:pt>
                <c:pt idx="294">
                  <c:v>53631</c:v>
                </c:pt>
                <c:pt idx="295">
                  <c:v>53661</c:v>
                </c:pt>
                <c:pt idx="296">
                  <c:v>53692</c:v>
                </c:pt>
                <c:pt idx="297">
                  <c:v>53723</c:v>
                </c:pt>
                <c:pt idx="298">
                  <c:v>53751</c:v>
                </c:pt>
                <c:pt idx="299">
                  <c:v>53782</c:v>
                </c:pt>
                <c:pt idx="300">
                  <c:v>53812</c:v>
                </c:pt>
                <c:pt idx="301">
                  <c:v>53843</c:v>
                </c:pt>
                <c:pt idx="302">
                  <c:v>53873</c:v>
                </c:pt>
                <c:pt idx="303">
                  <c:v>53904</c:v>
                </c:pt>
                <c:pt idx="304">
                  <c:v>53935</c:v>
                </c:pt>
                <c:pt idx="305">
                  <c:v>53965</c:v>
                </c:pt>
                <c:pt idx="306">
                  <c:v>53996</c:v>
                </c:pt>
                <c:pt idx="307">
                  <c:v>54026</c:v>
                </c:pt>
                <c:pt idx="308">
                  <c:v>54057</c:v>
                </c:pt>
                <c:pt idx="309">
                  <c:v>54088</c:v>
                </c:pt>
                <c:pt idx="310">
                  <c:v>54117</c:v>
                </c:pt>
                <c:pt idx="311">
                  <c:v>54148</c:v>
                </c:pt>
                <c:pt idx="312">
                  <c:v>54178</c:v>
                </c:pt>
                <c:pt idx="313">
                  <c:v>54209</c:v>
                </c:pt>
                <c:pt idx="314">
                  <c:v>54239</c:v>
                </c:pt>
                <c:pt idx="315">
                  <c:v>54270</c:v>
                </c:pt>
                <c:pt idx="316">
                  <c:v>54301</c:v>
                </c:pt>
                <c:pt idx="317">
                  <c:v>54331</c:v>
                </c:pt>
                <c:pt idx="318">
                  <c:v>54362</c:v>
                </c:pt>
                <c:pt idx="319">
                  <c:v>54392</c:v>
                </c:pt>
                <c:pt idx="320">
                  <c:v>54423</c:v>
                </c:pt>
                <c:pt idx="321">
                  <c:v>54454</c:v>
                </c:pt>
                <c:pt idx="322">
                  <c:v>54482</c:v>
                </c:pt>
                <c:pt idx="323">
                  <c:v>54513</c:v>
                </c:pt>
                <c:pt idx="324">
                  <c:v>54543</c:v>
                </c:pt>
                <c:pt idx="325">
                  <c:v>54574</c:v>
                </c:pt>
                <c:pt idx="326">
                  <c:v>54604</c:v>
                </c:pt>
                <c:pt idx="327">
                  <c:v>54635</c:v>
                </c:pt>
                <c:pt idx="328">
                  <c:v>54666</c:v>
                </c:pt>
                <c:pt idx="329">
                  <c:v>54696</c:v>
                </c:pt>
                <c:pt idx="330">
                  <c:v>54727</c:v>
                </c:pt>
                <c:pt idx="331">
                  <c:v>54757</c:v>
                </c:pt>
                <c:pt idx="332">
                  <c:v>54788</c:v>
                </c:pt>
                <c:pt idx="333">
                  <c:v>54819</c:v>
                </c:pt>
                <c:pt idx="334">
                  <c:v>54847</c:v>
                </c:pt>
                <c:pt idx="335">
                  <c:v>54878</c:v>
                </c:pt>
                <c:pt idx="336">
                  <c:v>54908</c:v>
                </c:pt>
                <c:pt idx="337">
                  <c:v>54939</c:v>
                </c:pt>
                <c:pt idx="338">
                  <c:v>54969</c:v>
                </c:pt>
                <c:pt idx="339">
                  <c:v>55000</c:v>
                </c:pt>
                <c:pt idx="340">
                  <c:v>55031</c:v>
                </c:pt>
                <c:pt idx="341">
                  <c:v>55061</c:v>
                </c:pt>
                <c:pt idx="342">
                  <c:v>55092</c:v>
                </c:pt>
                <c:pt idx="343">
                  <c:v>55122</c:v>
                </c:pt>
                <c:pt idx="344">
                  <c:v>55153</c:v>
                </c:pt>
                <c:pt idx="345">
                  <c:v>55184</c:v>
                </c:pt>
                <c:pt idx="346">
                  <c:v>55212</c:v>
                </c:pt>
                <c:pt idx="347">
                  <c:v>55243</c:v>
                </c:pt>
                <c:pt idx="348">
                  <c:v>55273</c:v>
                </c:pt>
                <c:pt idx="349">
                  <c:v>55304</c:v>
                </c:pt>
                <c:pt idx="350">
                  <c:v>55334</c:v>
                </c:pt>
                <c:pt idx="351">
                  <c:v>55365</c:v>
                </c:pt>
                <c:pt idx="352">
                  <c:v>55396</c:v>
                </c:pt>
                <c:pt idx="353">
                  <c:v>55426</c:v>
                </c:pt>
                <c:pt idx="354">
                  <c:v>55457</c:v>
                </c:pt>
                <c:pt idx="355">
                  <c:v>55487</c:v>
                </c:pt>
                <c:pt idx="356">
                  <c:v>55518</c:v>
                </c:pt>
                <c:pt idx="357">
                  <c:v>55549</c:v>
                </c:pt>
                <c:pt idx="358">
                  <c:v>55578</c:v>
                </c:pt>
                <c:pt idx="359">
                  <c:v>55609</c:v>
                </c:pt>
                <c:pt idx="360">
                  <c:v>55639</c:v>
                </c:pt>
                <c:pt idx="361">
                  <c:v>55670</c:v>
                </c:pt>
                <c:pt idx="362">
                  <c:v>55700</c:v>
                </c:pt>
                <c:pt idx="363">
                  <c:v>55731</c:v>
                </c:pt>
                <c:pt idx="364">
                  <c:v>55762</c:v>
                </c:pt>
                <c:pt idx="365">
                  <c:v>55792</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1500000000</c:v>
                </c:pt>
                <c:pt idx="79">
                  <c:v>1500000000</c:v>
                </c:pt>
                <c:pt idx="80">
                  <c:v>1500000000</c:v>
                </c:pt>
                <c:pt idx="81">
                  <c:v>1500000000</c:v>
                </c:pt>
                <c:pt idx="82">
                  <c:v>1500000000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1000000000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500000000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E32" sqref="E32"/>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44652</v>
      </c>
      <c r="D5" s="48"/>
      <c r="E5" s="5"/>
      <c r="F5" s="45" t="s">
        <v>13</v>
      </c>
      <c r="G5" s="45"/>
      <c r="H5" s="48">
        <v>44651</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1092923.57</v>
      </c>
      <c r="D12" s="32"/>
      <c r="E12" s="60">
        <v>5.9077306300232347E-4</v>
      </c>
      <c r="F12" s="60"/>
      <c r="G12" s="55">
        <v>114</v>
      </c>
      <c r="H12" s="55"/>
      <c r="I12" s="60">
        <v>5.6804026109920774E-3</v>
      </c>
      <c r="J12" s="60"/>
    </row>
    <row r="13" spans="1:10" x14ac:dyDescent="0.2">
      <c r="A13" s="41" t="s">
        <v>190</v>
      </c>
      <c r="B13" s="41"/>
      <c r="C13" s="32">
        <v>608372.56999999995</v>
      </c>
      <c r="D13" s="32"/>
      <c r="E13" s="60">
        <v>3.2885202267665924E-4</v>
      </c>
      <c r="F13" s="60"/>
      <c r="G13" s="55">
        <v>39</v>
      </c>
      <c r="H13" s="55"/>
      <c r="I13" s="60">
        <v>1.9432956300762369E-3</v>
      </c>
      <c r="J13" s="60"/>
    </row>
    <row r="14" spans="1:10" x14ac:dyDescent="0.2">
      <c r="A14" s="41" t="s">
        <v>191</v>
      </c>
      <c r="B14" s="41"/>
      <c r="C14" s="32">
        <v>1547613.49</v>
      </c>
      <c r="D14" s="32"/>
      <c r="E14" s="60">
        <v>8.3655288158074553E-4</v>
      </c>
      <c r="F14" s="60"/>
      <c r="G14" s="55">
        <v>111</v>
      </c>
      <c r="H14" s="55"/>
      <c r="I14" s="60">
        <v>5.5309183317554435E-3</v>
      </c>
      <c r="J14" s="60"/>
    </row>
    <row r="15" spans="1:10" x14ac:dyDescent="0.2">
      <c r="A15" s="41" t="s">
        <v>192</v>
      </c>
      <c r="B15" s="41"/>
      <c r="C15" s="32">
        <v>1635743.61</v>
      </c>
      <c r="D15" s="32"/>
      <c r="E15" s="60">
        <v>8.841910718113418E-4</v>
      </c>
      <c r="F15" s="60"/>
      <c r="G15" s="55">
        <v>75</v>
      </c>
      <c r="H15" s="55"/>
      <c r="I15" s="60">
        <v>3.7371069809158403E-3</v>
      </c>
      <c r="J15" s="60"/>
    </row>
    <row r="16" spans="1:10" x14ac:dyDescent="0.2">
      <c r="A16" s="41" t="s">
        <v>193</v>
      </c>
      <c r="B16" s="41"/>
      <c r="C16" s="32">
        <v>1989639.4</v>
      </c>
      <c r="D16" s="32"/>
      <c r="E16" s="60">
        <v>1.0754872480315389E-3</v>
      </c>
      <c r="F16" s="60"/>
      <c r="G16" s="55">
        <v>76</v>
      </c>
      <c r="H16" s="55"/>
      <c r="I16" s="60">
        <v>3.7869350739947183E-3</v>
      </c>
      <c r="J16" s="60"/>
    </row>
    <row r="17" spans="1:10" x14ac:dyDescent="0.2">
      <c r="A17" s="41" t="s">
        <v>194</v>
      </c>
      <c r="B17" s="41"/>
      <c r="C17" s="32">
        <v>58940728.859999999</v>
      </c>
      <c r="D17" s="32"/>
      <c r="E17" s="60">
        <v>3.1860045734224254E-2</v>
      </c>
      <c r="F17" s="60"/>
      <c r="G17" s="55">
        <v>2092</v>
      </c>
      <c r="H17" s="55"/>
      <c r="I17" s="60">
        <v>0.10424037072101251</v>
      </c>
      <c r="J17" s="60"/>
    </row>
    <row r="18" spans="1:10" x14ac:dyDescent="0.2">
      <c r="A18" s="41" t="s">
        <v>195</v>
      </c>
      <c r="B18" s="41"/>
      <c r="C18" s="32">
        <v>5654183.3499999996</v>
      </c>
      <c r="D18" s="32"/>
      <c r="E18" s="60">
        <v>3.0563337713141623E-3</v>
      </c>
      <c r="F18" s="60"/>
      <c r="G18" s="55">
        <v>150</v>
      </c>
      <c r="H18" s="55"/>
      <c r="I18" s="60">
        <v>7.4742139618316807E-3</v>
      </c>
      <c r="J18" s="60"/>
    </row>
    <row r="19" spans="1:10" x14ac:dyDescent="0.2">
      <c r="A19" s="41" t="s">
        <v>196</v>
      </c>
      <c r="B19" s="41"/>
      <c r="C19" s="32">
        <v>14665512.199999999</v>
      </c>
      <c r="D19" s="32"/>
      <c r="E19" s="60">
        <v>7.9273517386874021E-3</v>
      </c>
      <c r="F19" s="60"/>
      <c r="G19" s="55">
        <v>314</v>
      </c>
      <c r="H19" s="55"/>
      <c r="I19" s="60">
        <v>1.5646021226767653E-2</v>
      </c>
      <c r="J19" s="60"/>
    </row>
    <row r="20" spans="1:10" x14ac:dyDescent="0.2">
      <c r="A20" s="41" t="s">
        <v>197</v>
      </c>
      <c r="B20" s="41"/>
      <c r="C20" s="32">
        <v>17232798.469999999</v>
      </c>
      <c r="D20" s="32"/>
      <c r="E20" s="60">
        <v>9.3150824226653391E-3</v>
      </c>
      <c r="F20" s="60"/>
      <c r="G20" s="55">
        <v>323</v>
      </c>
      <c r="H20" s="55"/>
      <c r="I20" s="60">
        <v>1.6094474064477553E-2</v>
      </c>
      <c r="J20" s="60"/>
    </row>
    <row r="21" spans="1:10" x14ac:dyDescent="0.2">
      <c r="A21" s="41" t="s">
        <v>198</v>
      </c>
      <c r="B21" s="41"/>
      <c r="C21" s="32">
        <v>15172447.93</v>
      </c>
      <c r="D21" s="32"/>
      <c r="E21" s="60">
        <v>8.2013727060981593E-3</v>
      </c>
      <c r="F21" s="60"/>
      <c r="G21" s="55">
        <v>264</v>
      </c>
      <c r="H21" s="55"/>
      <c r="I21" s="60">
        <v>1.3154616572823758E-2</v>
      </c>
      <c r="J21" s="60"/>
    </row>
    <row r="22" spans="1:10" x14ac:dyDescent="0.2">
      <c r="A22" s="41" t="s">
        <v>199</v>
      </c>
      <c r="B22" s="41"/>
      <c r="C22" s="32">
        <v>143442617.91</v>
      </c>
      <c r="D22" s="32"/>
      <c r="E22" s="60">
        <v>7.7537018208659034E-2</v>
      </c>
      <c r="F22" s="60"/>
      <c r="G22" s="55">
        <v>2413</v>
      </c>
      <c r="H22" s="55"/>
      <c r="I22" s="60">
        <v>0.1202351885993323</v>
      </c>
      <c r="J22" s="60"/>
    </row>
    <row r="23" spans="1:10" x14ac:dyDescent="0.2">
      <c r="A23" s="41" t="s">
        <v>200</v>
      </c>
      <c r="B23" s="41"/>
      <c r="C23" s="32">
        <v>20333174.609999999</v>
      </c>
      <c r="D23" s="32"/>
      <c r="E23" s="60">
        <v>1.0990971532355892E-2</v>
      </c>
      <c r="F23" s="60"/>
      <c r="G23" s="55">
        <v>289</v>
      </c>
      <c r="H23" s="55"/>
      <c r="I23" s="60">
        <v>1.4400318899795705E-2</v>
      </c>
      <c r="J23" s="60"/>
    </row>
    <row r="24" spans="1:10" x14ac:dyDescent="0.2">
      <c r="A24" s="41" t="s">
        <v>201</v>
      </c>
      <c r="B24" s="41"/>
      <c r="C24" s="32">
        <v>33565859.43</v>
      </c>
      <c r="D24" s="32"/>
      <c r="E24" s="60">
        <v>1.8143817309902579E-2</v>
      </c>
      <c r="F24" s="60"/>
      <c r="G24" s="55">
        <v>466</v>
      </c>
      <c r="H24" s="55"/>
      <c r="I24" s="60">
        <v>2.3219891374757089E-2</v>
      </c>
      <c r="J24" s="60"/>
    </row>
    <row r="25" spans="1:10" x14ac:dyDescent="0.2">
      <c r="A25" s="41" t="s">
        <v>202</v>
      </c>
      <c r="B25" s="41"/>
      <c r="C25" s="32">
        <v>68750198.510000005</v>
      </c>
      <c r="D25" s="32"/>
      <c r="E25" s="60">
        <v>3.7162493765021898E-2</v>
      </c>
      <c r="F25" s="60"/>
      <c r="G25" s="55">
        <v>789</v>
      </c>
      <c r="H25" s="55"/>
      <c r="I25" s="60">
        <v>3.9314365439234639E-2</v>
      </c>
      <c r="J25" s="60"/>
    </row>
    <row r="26" spans="1:10" x14ac:dyDescent="0.2">
      <c r="A26" s="41" t="s">
        <v>203</v>
      </c>
      <c r="B26" s="41"/>
      <c r="C26" s="32">
        <v>23691610.52</v>
      </c>
      <c r="D26" s="32"/>
      <c r="E26" s="60">
        <v>1.28063532515439E-2</v>
      </c>
      <c r="F26" s="60"/>
      <c r="G26" s="55">
        <v>299</v>
      </c>
      <c r="H26" s="55"/>
      <c r="I26" s="60">
        <v>1.4898599830584483E-2</v>
      </c>
      <c r="J26" s="60"/>
    </row>
    <row r="27" spans="1:10" x14ac:dyDescent="0.2">
      <c r="A27" s="41" t="s">
        <v>204</v>
      </c>
      <c r="B27" s="41"/>
      <c r="C27" s="32">
        <v>459768910.44999999</v>
      </c>
      <c r="D27" s="32"/>
      <c r="E27" s="60">
        <v>0.24852523539206628</v>
      </c>
      <c r="F27" s="60"/>
      <c r="G27" s="55">
        <v>4791</v>
      </c>
      <c r="H27" s="55"/>
      <c r="I27" s="60">
        <v>0.23872639394090389</v>
      </c>
      <c r="J27" s="60"/>
    </row>
    <row r="28" spans="1:10" x14ac:dyDescent="0.2">
      <c r="A28" s="41" t="s">
        <v>206</v>
      </c>
      <c r="B28" s="41"/>
      <c r="C28" s="32">
        <v>16605731.42</v>
      </c>
      <c r="D28" s="32"/>
      <c r="E28" s="60">
        <v>8.976125214672899E-3</v>
      </c>
      <c r="F28" s="60"/>
      <c r="G28" s="55">
        <v>158</v>
      </c>
      <c r="H28" s="55"/>
      <c r="I28" s="60">
        <v>7.8728387064627044E-3</v>
      </c>
      <c r="J28" s="60"/>
    </row>
    <row r="29" spans="1:10" x14ac:dyDescent="0.2">
      <c r="A29" s="41" t="s">
        <v>207</v>
      </c>
      <c r="B29" s="41"/>
      <c r="C29" s="32">
        <v>34817939.270000003</v>
      </c>
      <c r="D29" s="32"/>
      <c r="E29" s="60">
        <v>1.8820621308374547E-2</v>
      </c>
      <c r="F29" s="60"/>
      <c r="G29" s="55">
        <v>343</v>
      </c>
      <c r="H29" s="55"/>
      <c r="I29" s="60">
        <v>1.7091035926055109E-2</v>
      </c>
      <c r="J29" s="60"/>
    </row>
    <row r="30" spans="1:10" x14ac:dyDescent="0.2">
      <c r="A30" s="41" t="s">
        <v>208</v>
      </c>
      <c r="B30" s="41"/>
      <c r="C30" s="32">
        <v>38720806.170000002</v>
      </c>
      <c r="D30" s="32"/>
      <c r="E30" s="60">
        <v>2.0930291825411142E-2</v>
      </c>
      <c r="F30" s="60"/>
      <c r="G30" s="55">
        <v>371</v>
      </c>
      <c r="H30" s="55"/>
      <c r="I30" s="60">
        <v>1.8486222532263692E-2</v>
      </c>
      <c r="J30" s="60"/>
    </row>
    <row r="31" spans="1:10" x14ac:dyDescent="0.2">
      <c r="A31" s="41" t="s">
        <v>209</v>
      </c>
      <c r="B31" s="41"/>
      <c r="C31" s="32">
        <v>23167297.93</v>
      </c>
      <c r="D31" s="32"/>
      <c r="E31" s="60">
        <v>1.2522939330143174E-2</v>
      </c>
      <c r="F31" s="60"/>
      <c r="G31" s="55">
        <v>220</v>
      </c>
      <c r="H31" s="55"/>
      <c r="I31" s="60">
        <v>1.0962180477353131E-2</v>
      </c>
      <c r="J31" s="60"/>
    </row>
    <row r="32" spans="1:10" x14ac:dyDescent="0.2">
      <c r="A32" s="41" t="s">
        <v>210</v>
      </c>
      <c r="B32" s="41"/>
      <c r="C32" s="32">
        <v>768620675.26999998</v>
      </c>
      <c r="D32" s="32"/>
      <c r="E32" s="60">
        <v>0.41547314293548637</v>
      </c>
      <c r="F32" s="60"/>
      <c r="G32" s="55">
        <v>5441</v>
      </c>
      <c r="H32" s="55"/>
      <c r="I32" s="60">
        <v>0.27111465444217447</v>
      </c>
      <c r="J32" s="60"/>
    </row>
    <row r="33" spans="1:10" x14ac:dyDescent="0.2">
      <c r="A33" s="41" t="s">
        <v>211</v>
      </c>
      <c r="B33" s="41"/>
      <c r="C33" s="32">
        <v>22400745.93</v>
      </c>
      <c r="D33" s="32"/>
      <c r="E33" s="60">
        <v>1.2108584396805469E-2</v>
      </c>
      <c r="F33" s="60"/>
      <c r="G33" s="55">
        <v>175</v>
      </c>
      <c r="H33" s="55"/>
      <c r="I33" s="60">
        <v>8.719916288803628E-3</v>
      </c>
      <c r="J33" s="60"/>
    </row>
    <row r="34" spans="1:10" x14ac:dyDescent="0.2">
      <c r="A34" s="41" t="s">
        <v>212</v>
      </c>
      <c r="B34" s="41"/>
      <c r="C34" s="32">
        <v>15595626.560000001</v>
      </c>
      <c r="D34" s="32"/>
      <c r="E34" s="60">
        <v>8.4301192921400619E-3</v>
      </c>
      <c r="F34" s="60"/>
      <c r="G34" s="55">
        <v>110</v>
      </c>
      <c r="H34" s="55"/>
      <c r="I34" s="60">
        <v>5.4810902386765656E-3</v>
      </c>
      <c r="J34" s="60"/>
    </row>
    <row r="35" spans="1:10" x14ac:dyDescent="0.2">
      <c r="A35" s="41" t="s">
        <v>213</v>
      </c>
      <c r="B35" s="41"/>
      <c r="C35" s="32">
        <v>2935806.36</v>
      </c>
      <c r="D35" s="32"/>
      <c r="E35" s="60">
        <v>1.5869319349375013E-3</v>
      </c>
      <c r="F35" s="60"/>
      <c r="G35" s="55">
        <v>33</v>
      </c>
      <c r="H35" s="55"/>
      <c r="I35" s="60">
        <v>1.6443270716029698E-3</v>
      </c>
      <c r="J35" s="60"/>
    </row>
    <row r="36" spans="1:10" x14ac:dyDescent="0.2">
      <c r="A36" s="41" t="s">
        <v>214</v>
      </c>
      <c r="B36" s="41"/>
      <c r="C36" s="32">
        <v>1082396.5</v>
      </c>
      <c r="D36" s="32"/>
      <c r="E36" s="60">
        <v>5.8508272054924604E-4</v>
      </c>
      <c r="F36" s="60"/>
      <c r="G36" s="55">
        <v>13</v>
      </c>
      <c r="H36" s="55"/>
      <c r="I36" s="60">
        <v>6.4776521002541233E-4</v>
      </c>
      <c r="J36" s="60"/>
    </row>
    <row r="37" spans="1:10" x14ac:dyDescent="0.2">
      <c r="A37" s="41" t="s">
        <v>215</v>
      </c>
      <c r="B37" s="41"/>
      <c r="C37" s="32">
        <v>57949473.740000002</v>
      </c>
      <c r="D37" s="32"/>
      <c r="E37" s="60">
        <v>3.1324228921838067E-2</v>
      </c>
      <c r="F37" s="60"/>
      <c r="G37" s="55">
        <v>600</v>
      </c>
      <c r="H37" s="55"/>
      <c r="I37" s="60">
        <v>2.9896855847326723E-2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1849988834.0299995</v>
      </c>
      <c r="D39" s="62"/>
      <c r="E39" s="65">
        <f t="shared" ref="E39" si="0">SUM(E8:F38)</f>
        <v>1</v>
      </c>
      <c r="F39" s="65"/>
      <c r="G39" s="64">
        <f t="shared" ref="G39" si="1">SUM(G8:H38)</f>
        <v>20069</v>
      </c>
      <c r="H39" s="64"/>
      <c r="I39" s="65">
        <f t="shared" ref="I39" si="2">SUM(I8:J38)</f>
        <v>1.0000000000000002</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7"/>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71241263.650000006</v>
      </c>
      <c r="D8" s="32"/>
      <c r="E8" s="60">
        <v>3.850902358951467E-2</v>
      </c>
      <c r="F8" s="60"/>
      <c r="G8" s="55">
        <v>1376</v>
      </c>
      <c r="H8" s="55"/>
      <c r="I8" s="60">
        <v>6.8563456076535953E-2</v>
      </c>
      <c r="J8" s="60"/>
    </row>
    <row r="9" spans="1:10" x14ac:dyDescent="0.2">
      <c r="A9" s="41" t="s">
        <v>218</v>
      </c>
      <c r="B9" s="41"/>
      <c r="C9" s="32">
        <v>76855418.049999997</v>
      </c>
      <c r="D9" s="32"/>
      <c r="E9" s="60">
        <v>4.1543719959962574E-2</v>
      </c>
      <c r="F9" s="60"/>
      <c r="G9" s="55">
        <v>1346</v>
      </c>
      <c r="H9" s="55"/>
      <c r="I9" s="60">
        <v>6.7068613284169618E-2</v>
      </c>
      <c r="J9" s="60"/>
    </row>
    <row r="10" spans="1:10" x14ac:dyDescent="0.2">
      <c r="A10" s="41" t="s">
        <v>219</v>
      </c>
      <c r="B10" s="41"/>
      <c r="C10" s="32">
        <v>118472182.03</v>
      </c>
      <c r="D10" s="32"/>
      <c r="E10" s="60">
        <v>6.4039403833547046E-2</v>
      </c>
      <c r="F10" s="60"/>
      <c r="G10" s="55">
        <v>2085</v>
      </c>
      <c r="H10" s="55"/>
      <c r="I10" s="60">
        <v>0.10389157406946037</v>
      </c>
      <c r="J10" s="60"/>
    </row>
    <row r="11" spans="1:10" x14ac:dyDescent="0.2">
      <c r="A11" s="41" t="s">
        <v>220</v>
      </c>
      <c r="B11" s="41"/>
      <c r="C11" s="32">
        <v>216334490.15000001</v>
      </c>
      <c r="D11" s="32"/>
      <c r="E11" s="60">
        <v>0.11693826804280694</v>
      </c>
      <c r="F11" s="60"/>
      <c r="G11" s="55">
        <v>3151</v>
      </c>
      <c r="H11" s="55"/>
      <c r="I11" s="60">
        <v>0.15700832129154418</v>
      </c>
      <c r="J11" s="60"/>
    </row>
    <row r="12" spans="1:10" x14ac:dyDescent="0.2">
      <c r="A12" s="41" t="s">
        <v>221</v>
      </c>
      <c r="B12" s="41"/>
      <c r="C12" s="32">
        <v>106141205.81</v>
      </c>
      <c r="D12" s="32"/>
      <c r="E12" s="60">
        <v>5.7373971051913268E-2</v>
      </c>
      <c r="F12" s="60"/>
      <c r="G12" s="55">
        <v>1271</v>
      </c>
      <c r="H12" s="55"/>
      <c r="I12" s="60">
        <v>6.3331506303253779E-2</v>
      </c>
      <c r="J12" s="60"/>
    </row>
    <row r="13" spans="1:10" x14ac:dyDescent="0.2">
      <c r="A13" s="41" t="s">
        <v>222</v>
      </c>
      <c r="B13" s="41"/>
      <c r="C13" s="32">
        <v>121653163.59999999</v>
      </c>
      <c r="D13" s="32"/>
      <c r="E13" s="60">
        <v>6.5758863708918591E-2</v>
      </c>
      <c r="F13" s="60"/>
      <c r="G13" s="55">
        <v>1163</v>
      </c>
      <c r="H13" s="55"/>
      <c r="I13" s="60">
        <v>5.7950072250734966E-2</v>
      </c>
      <c r="J13" s="60"/>
    </row>
    <row r="14" spans="1:10" x14ac:dyDescent="0.2">
      <c r="A14" s="41" t="s">
        <v>223</v>
      </c>
      <c r="B14" s="41"/>
      <c r="C14" s="32">
        <v>313750948.66000003</v>
      </c>
      <c r="D14" s="32"/>
      <c r="E14" s="60">
        <v>0.1695961310082762</v>
      </c>
      <c r="F14" s="60"/>
      <c r="G14" s="55">
        <v>2873</v>
      </c>
      <c r="H14" s="55"/>
      <c r="I14" s="60">
        <v>0.14315611141561613</v>
      </c>
      <c r="J14" s="60"/>
    </row>
    <row r="15" spans="1:10" x14ac:dyDescent="0.2">
      <c r="A15" s="41" t="s">
        <v>224</v>
      </c>
      <c r="B15" s="41"/>
      <c r="C15" s="32">
        <v>393401341.17000002</v>
      </c>
      <c r="D15" s="32"/>
      <c r="E15" s="60">
        <v>0.21265065709235545</v>
      </c>
      <c r="F15" s="60"/>
      <c r="G15" s="55">
        <v>3307</v>
      </c>
      <c r="H15" s="55"/>
      <c r="I15" s="60">
        <v>0.16478150381184911</v>
      </c>
      <c r="J15" s="60"/>
    </row>
    <row r="16" spans="1:10" x14ac:dyDescent="0.2">
      <c r="A16" s="41" t="s">
        <v>245</v>
      </c>
      <c r="B16" s="41"/>
      <c r="C16" s="32">
        <v>430361580.79000002</v>
      </c>
      <c r="D16" s="32"/>
      <c r="E16" s="60">
        <v>0.23262928557925619</v>
      </c>
      <c r="F16" s="60"/>
      <c r="G16" s="55">
        <v>3488</v>
      </c>
      <c r="H16" s="55"/>
      <c r="I16" s="60">
        <v>0.173800388659126</v>
      </c>
      <c r="J16" s="60"/>
    </row>
    <row r="17" spans="1:10" x14ac:dyDescent="0.2">
      <c r="A17" s="41" t="s">
        <v>246</v>
      </c>
      <c r="B17" s="41"/>
      <c r="C17" s="32">
        <v>1777240.12</v>
      </c>
      <c r="D17" s="32"/>
      <c r="E17" s="60">
        <v>9.6067613344912755E-4</v>
      </c>
      <c r="F17" s="60"/>
      <c r="G17" s="55">
        <v>9</v>
      </c>
      <c r="H17" s="55"/>
      <c r="I17" s="60">
        <v>4.4845283770990086E-4</v>
      </c>
      <c r="J17" s="60"/>
    </row>
    <row r="18" spans="1:10" x14ac:dyDescent="0.2">
      <c r="A18" s="61" t="s">
        <v>172</v>
      </c>
      <c r="B18" s="61"/>
      <c r="C18" s="62">
        <f>SUM(C8:D17)</f>
        <v>1849988834.03</v>
      </c>
      <c r="D18" s="62"/>
      <c r="E18" s="65">
        <f t="shared" ref="E18" si="0">SUM(E8:F17)</f>
        <v>1</v>
      </c>
      <c r="F18" s="65"/>
      <c r="G18" s="64">
        <f t="shared" ref="G18" si="1">SUM(G8:H17)</f>
        <v>20069</v>
      </c>
      <c r="H18" s="64"/>
      <c r="I18" s="65">
        <f t="shared" ref="I18" si="2">SUM(I8:J17)</f>
        <v>1.0000000000000002</v>
      </c>
      <c r="J18" s="65"/>
    </row>
    <row r="19" spans="1:10" ht="3.75" customHeight="1" x14ac:dyDescent="0.2">
      <c r="A19" s="1"/>
      <c r="B19" s="1"/>
      <c r="C19" s="1"/>
      <c r="D19" s="1"/>
      <c r="E19" s="1"/>
      <c r="F19" s="1"/>
      <c r="G19" s="1"/>
      <c r="H19" s="1"/>
      <c r="I19" s="1"/>
      <c r="J19" s="1"/>
    </row>
    <row r="20" spans="1:10" x14ac:dyDescent="0.2">
      <c r="A20" s="36" t="s">
        <v>141</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16"/>
      <c r="B22" s="16"/>
      <c r="C22" s="59" t="s">
        <v>133</v>
      </c>
      <c r="D22" s="59"/>
      <c r="E22" s="59" t="s">
        <v>134</v>
      </c>
      <c r="F22" s="59"/>
      <c r="G22" s="59" t="s">
        <v>665</v>
      </c>
      <c r="H22" s="59"/>
      <c r="I22" s="59" t="s">
        <v>641</v>
      </c>
      <c r="J22" s="59"/>
    </row>
    <row r="23" spans="1:10" x14ac:dyDescent="0.2">
      <c r="A23" s="41" t="s">
        <v>225</v>
      </c>
      <c r="B23" s="41"/>
      <c r="C23" s="32">
        <v>229329468.41999999</v>
      </c>
      <c r="D23" s="32"/>
      <c r="E23" s="60">
        <v>0.12396262301779985</v>
      </c>
      <c r="F23" s="60"/>
      <c r="G23" s="55">
        <v>4131</v>
      </c>
      <c r="H23" s="55"/>
      <c r="I23" s="60">
        <v>0.32764911167512689</v>
      </c>
      <c r="J23" s="60"/>
    </row>
    <row r="24" spans="1:10" x14ac:dyDescent="0.2">
      <c r="A24" s="41" t="s">
        <v>226</v>
      </c>
      <c r="B24" s="41"/>
      <c r="C24" s="32">
        <v>781547554.05999994</v>
      </c>
      <c r="D24" s="32"/>
      <c r="E24" s="60">
        <v>0.42246068715857238</v>
      </c>
      <c r="F24" s="60"/>
      <c r="G24" s="55">
        <v>5274</v>
      </c>
      <c r="H24" s="55"/>
      <c r="I24" s="60">
        <v>0.4183058375634518</v>
      </c>
      <c r="J24" s="60"/>
    </row>
    <row r="25" spans="1:10" x14ac:dyDescent="0.2">
      <c r="A25" s="41" t="s">
        <v>227</v>
      </c>
      <c r="B25" s="41"/>
      <c r="C25" s="32">
        <v>626200992.54999995</v>
      </c>
      <c r="D25" s="32"/>
      <c r="E25" s="60">
        <v>0.33848906600473311</v>
      </c>
      <c r="F25" s="60"/>
      <c r="G25" s="55">
        <v>2591</v>
      </c>
      <c r="H25" s="55"/>
      <c r="I25" s="60">
        <v>0.20550444162436549</v>
      </c>
      <c r="J25" s="60"/>
    </row>
    <row r="26" spans="1:10" x14ac:dyDescent="0.2">
      <c r="A26" s="41" t="s">
        <v>228</v>
      </c>
      <c r="B26" s="41"/>
      <c r="C26" s="32">
        <v>183086696.75999999</v>
      </c>
      <c r="D26" s="32"/>
      <c r="E26" s="60">
        <v>9.8966379359796186E-2</v>
      </c>
      <c r="F26" s="60"/>
      <c r="G26" s="55">
        <v>547</v>
      </c>
      <c r="H26" s="55"/>
      <c r="I26" s="60">
        <v>4.3385152284263963E-2</v>
      </c>
      <c r="J26" s="60"/>
    </row>
    <row r="27" spans="1:10" x14ac:dyDescent="0.2">
      <c r="A27" s="41" t="s">
        <v>229</v>
      </c>
      <c r="B27" s="41"/>
      <c r="C27" s="32">
        <v>29824122.239999998</v>
      </c>
      <c r="D27" s="32"/>
      <c r="E27" s="60">
        <v>1.6121244459098374E-2</v>
      </c>
      <c r="F27" s="60"/>
      <c r="G27" s="55">
        <v>65</v>
      </c>
      <c r="H27" s="55"/>
      <c r="I27" s="60">
        <v>5.155456852791878E-3</v>
      </c>
      <c r="J27" s="60"/>
    </row>
    <row r="28" spans="1:10" x14ac:dyDescent="0.2">
      <c r="A28" s="61" t="s">
        <v>172</v>
      </c>
      <c r="B28" s="61"/>
      <c r="C28" s="62">
        <f>SUM(C23:D27)</f>
        <v>1849988834.0299997</v>
      </c>
      <c r="D28" s="62"/>
      <c r="E28" s="65">
        <f t="shared" ref="E28" si="3">SUM(E23:F27)</f>
        <v>0.99999999999999978</v>
      </c>
      <c r="F28" s="65"/>
      <c r="G28" s="64">
        <f t="shared" ref="G28" si="4">SUM(G23:H27)</f>
        <v>12608</v>
      </c>
      <c r="H28" s="64"/>
      <c r="I28" s="65">
        <f t="shared" ref="I28" si="5">SUM(I23:J27)</f>
        <v>0.99999999999999989</v>
      </c>
      <c r="J28" s="65"/>
    </row>
    <row r="29" spans="1:10" ht="3.75" customHeight="1" x14ac:dyDescent="0.2">
      <c r="A29" s="1"/>
      <c r="B29" s="1"/>
      <c r="C29" s="1"/>
      <c r="D29" s="1"/>
      <c r="E29" s="1"/>
      <c r="F29" s="1"/>
      <c r="G29" s="1"/>
      <c r="H29" s="1"/>
      <c r="I29" s="1"/>
      <c r="J29" s="1"/>
    </row>
    <row r="30" spans="1:10" ht="15" customHeight="1" x14ac:dyDescent="0.2">
      <c r="A30" s="36" t="s">
        <v>142</v>
      </c>
      <c r="B30" s="37"/>
      <c r="C30" s="37"/>
      <c r="D30" s="37"/>
      <c r="E30" s="37"/>
      <c r="F30" s="37"/>
      <c r="G30" s="37"/>
      <c r="H30" s="37"/>
      <c r="I30" s="37"/>
      <c r="J30" s="38"/>
    </row>
    <row r="31" spans="1:10" ht="3.75" customHeight="1" x14ac:dyDescent="0.2">
      <c r="A31" s="2"/>
      <c r="B31" s="2"/>
      <c r="C31" s="2"/>
      <c r="D31" s="2"/>
      <c r="E31" s="6"/>
      <c r="F31" s="6"/>
      <c r="G31" s="2"/>
      <c r="H31" s="7"/>
      <c r="I31" s="7"/>
      <c r="J31" s="7"/>
    </row>
    <row r="32" spans="1:10" x14ac:dyDescent="0.2">
      <c r="A32" s="16"/>
      <c r="B32" s="16"/>
      <c r="C32" s="59" t="s">
        <v>133</v>
      </c>
      <c r="D32" s="59"/>
      <c r="E32" s="59" t="s">
        <v>134</v>
      </c>
      <c r="F32" s="59"/>
      <c r="G32" s="59" t="s">
        <v>135</v>
      </c>
      <c r="H32" s="59"/>
      <c r="I32" s="59" t="s">
        <v>136</v>
      </c>
      <c r="J32" s="59"/>
    </row>
    <row r="33" spans="1:10" x14ac:dyDescent="0.2">
      <c r="A33" s="42" t="s">
        <v>230</v>
      </c>
      <c r="B33" s="42"/>
      <c r="C33" s="39">
        <v>139334.29999999999</v>
      </c>
      <c r="D33" s="39"/>
      <c r="E33" s="56">
        <v>7.5316292421330635E-5</v>
      </c>
      <c r="F33" s="56"/>
      <c r="G33" s="70">
        <v>2</v>
      </c>
      <c r="H33" s="70"/>
      <c r="I33" s="56">
        <v>9.9656186157755737E-5</v>
      </c>
      <c r="J33" s="56"/>
    </row>
    <row r="34" spans="1:10" x14ac:dyDescent="0.2">
      <c r="A34" s="42" t="s">
        <v>231</v>
      </c>
      <c r="B34" s="42"/>
      <c r="C34" s="39">
        <v>161949315.94999999</v>
      </c>
      <c r="D34" s="39"/>
      <c r="E34" s="56">
        <v>8.7540699149632695E-2</v>
      </c>
      <c r="F34" s="56"/>
      <c r="G34" s="70">
        <v>1511</v>
      </c>
      <c r="H34" s="70"/>
      <c r="I34" s="56">
        <v>7.5290248642184462E-2</v>
      </c>
      <c r="J34" s="56"/>
    </row>
    <row r="35" spans="1:10" x14ac:dyDescent="0.2">
      <c r="A35" s="42" t="s">
        <v>232</v>
      </c>
      <c r="B35" s="42"/>
      <c r="C35" s="39">
        <v>621499225.19000006</v>
      </c>
      <c r="D35" s="39"/>
      <c r="E35" s="56">
        <v>0.33594755479476673</v>
      </c>
      <c r="F35" s="56"/>
      <c r="G35" s="70">
        <v>6828</v>
      </c>
      <c r="H35" s="70"/>
      <c r="I35" s="56">
        <v>0.34022621954257809</v>
      </c>
      <c r="J35" s="56"/>
    </row>
    <row r="36" spans="1:10" x14ac:dyDescent="0.2">
      <c r="A36" s="42" t="s">
        <v>233</v>
      </c>
      <c r="B36" s="42"/>
      <c r="C36" s="39">
        <v>759438427.52999997</v>
      </c>
      <c r="D36" s="39"/>
      <c r="E36" s="56">
        <v>0.41050973582129452</v>
      </c>
      <c r="F36" s="56"/>
      <c r="G36" s="70">
        <v>8469</v>
      </c>
      <c r="H36" s="70"/>
      <c r="I36" s="56">
        <v>0.42199412028501671</v>
      </c>
      <c r="J36" s="56"/>
    </row>
    <row r="37" spans="1:10" x14ac:dyDescent="0.2">
      <c r="A37" s="42" t="s">
        <v>234</v>
      </c>
      <c r="B37" s="42"/>
      <c r="C37" s="39">
        <v>274992015.57999998</v>
      </c>
      <c r="D37" s="39"/>
      <c r="E37" s="56">
        <v>0.148645229917934</v>
      </c>
      <c r="F37" s="56"/>
      <c r="G37" s="70">
        <v>2809</v>
      </c>
      <c r="H37" s="70"/>
      <c r="I37" s="56">
        <v>0.13996711345856794</v>
      </c>
      <c r="J37" s="56"/>
    </row>
    <row r="38" spans="1:10" x14ac:dyDescent="0.2">
      <c r="A38" s="42" t="s">
        <v>235</v>
      </c>
      <c r="B38" s="42"/>
      <c r="C38" s="39">
        <v>28217807.77</v>
      </c>
      <c r="D38" s="39"/>
      <c r="E38" s="56">
        <v>1.5252961126543974E-2</v>
      </c>
      <c r="F38" s="56"/>
      <c r="G38" s="70">
        <v>348</v>
      </c>
      <c r="H38" s="70"/>
      <c r="I38" s="56">
        <v>1.73401763914495E-2</v>
      </c>
      <c r="J38" s="56"/>
    </row>
    <row r="39" spans="1:10" x14ac:dyDescent="0.2">
      <c r="A39" s="42" t="s">
        <v>236</v>
      </c>
      <c r="B39" s="42"/>
      <c r="C39" s="39">
        <v>2147559.9700000002</v>
      </c>
      <c r="D39" s="39"/>
      <c r="E39" s="56">
        <v>1.1608502335237201E-3</v>
      </c>
      <c r="F39" s="56"/>
      <c r="G39" s="70">
        <v>54</v>
      </c>
      <c r="H39" s="70"/>
      <c r="I39" s="56">
        <v>2.6907170262594053E-3</v>
      </c>
      <c r="J39" s="56"/>
    </row>
    <row r="40" spans="1:10" x14ac:dyDescent="0.2">
      <c r="A40" s="42" t="s">
        <v>237</v>
      </c>
      <c r="B40" s="42"/>
      <c r="C40" s="39">
        <v>1233723.3799999999</v>
      </c>
      <c r="D40" s="39"/>
      <c r="E40" s="56">
        <v>6.6688152777250411E-4</v>
      </c>
      <c r="F40" s="56"/>
      <c r="G40" s="70">
        <v>33</v>
      </c>
      <c r="H40" s="70"/>
      <c r="I40" s="56">
        <v>1.6443270716029698E-3</v>
      </c>
      <c r="J40" s="56"/>
    </row>
    <row r="41" spans="1:10" x14ac:dyDescent="0.2">
      <c r="A41" s="42" t="s">
        <v>238</v>
      </c>
      <c r="B41" s="42"/>
      <c r="C41" s="39">
        <v>371424.36</v>
      </c>
      <c r="D41" s="39"/>
      <c r="E41" s="56">
        <v>2.0077113611053116E-4</v>
      </c>
      <c r="F41" s="56"/>
      <c r="G41" s="70">
        <v>15</v>
      </c>
      <c r="H41" s="70"/>
      <c r="I41" s="56">
        <v>7.4742139618316804E-4</v>
      </c>
      <c r="J41" s="56"/>
    </row>
    <row r="42" spans="1:10" x14ac:dyDescent="0.2">
      <c r="A42" s="42" t="s">
        <v>239</v>
      </c>
      <c r="B42" s="42"/>
      <c r="C42" s="39">
        <v>0</v>
      </c>
      <c r="D42" s="39"/>
      <c r="E42" s="56">
        <v>0</v>
      </c>
      <c r="F42" s="56"/>
      <c r="G42" s="70">
        <v>0</v>
      </c>
      <c r="H42" s="70"/>
      <c r="I42" s="56">
        <v>0</v>
      </c>
      <c r="J42" s="56"/>
    </row>
    <row r="43" spans="1:10" x14ac:dyDescent="0.2">
      <c r="A43" s="42" t="s">
        <v>240</v>
      </c>
      <c r="B43" s="42"/>
      <c r="C43" s="39">
        <v>0</v>
      </c>
      <c r="D43" s="39"/>
      <c r="E43" s="56">
        <v>0</v>
      </c>
      <c r="F43" s="56"/>
      <c r="G43" s="70">
        <v>0</v>
      </c>
      <c r="H43" s="70"/>
      <c r="I43" s="56">
        <v>0</v>
      </c>
      <c r="J43" s="56"/>
    </row>
    <row r="44" spans="1:10" x14ac:dyDescent="0.2">
      <c r="A44" s="42" t="s">
        <v>241</v>
      </c>
      <c r="B44" s="42"/>
      <c r="C44" s="39">
        <v>0</v>
      </c>
      <c r="D44" s="39"/>
      <c r="E44" s="56">
        <v>0</v>
      </c>
      <c r="F44" s="56"/>
      <c r="G44" s="70">
        <v>0</v>
      </c>
      <c r="H44" s="70"/>
      <c r="I44" s="56">
        <v>0</v>
      </c>
      <c r="J44" s="56"/>
    </row>
    <row r="45" spans="1:10" x14ac:dyDescent="0.2">
      <c r="A45" s="42" t="s">
        <v>242</v>
      </c>
      <c r="B45" s="42"/>
      <c r="C45" s="39">
        <v>0</v>
      </c>
      <c r="D45" s="39"/>
      <c r="E45" s="56">
        <v>0</v>
      </c>
      <c r="F45" s="56"/>
      <c r="G45" s="70">
        <v>0</v>
      </c>
      <c r="H45" s="70"/>
      <c r="I45" s="56">
        <v>0</v>
      </c>
      <c r="J45" s="56"/>
    </row>
    <row r="46" spans="1:10" x14ac:dyDescent="0.2">
      <c r="A46" s="42" t="s">
        <v>243</v>
      </c>
      <c r="B46" s="42"/>
      <c r="C46" s="39">
        <v>0</v>
      </c>
      <c r="D46" s="39"/>
      <c r="E46" s="56">
        <v>0</v>
      </c>
      <c r="F46" s="56"/>
      <c r="G46" s="70">
        <v>0</v>
      </c>
      <c r="H46" s="70"/>
      <c r="I46" s="56">
        <v>0</v>
      </c>
      <c r="J46" s="56"/>
    </row>
    <row r="47" spans="1:10" x14ac:dyDescent="0.2">
      <c r="A47" s="42" t="s">
        <v>244</v>
      </c>
      <c r="B47" s="42"/>
      <c r="C47" s="39">
        <v>0</v>
      </c>
      <c r="D47" s="39"/>
      <c r="E47" s="56">
        <v>0</v>
      </c>
      <c r="F47" s="56"/>
      <c r="G47" s="70">
        <v>0</v>
      </c>
      <c r="H47" s="70"/>
      <c r="I47" s="56">
        <v>0</v>
      </c>
      <c r="J47" s="56"/>
    </row>
    <row r="48" spans="1:10" x14ac:dyDescent="0.2">
      <c r="A48" s="71" t="s">
        <v>172</v>
      </c>
      <c r="B48" s="71"/>
      <c r="C48" s="72">
        <f>SUM(C33:D47)</f>
        <v>1849988834.03</v>
      </c>
      <c r="D48" s="72"/>
      <c r="E48" s="73">
        <f t="shared" ref="E48" si="6">SUM(E33:F47)</f>
        <v>1</v>
      </c>
      <c r="F48" s="73"/>
      <c r="G48" s="74">
        <f t="shared" ref="G48" si="7">SUM(G33:H47)</f>
        <v>20069</v>
      </c>
      <c r="H48" s="74"/>
      <c r="I48" s="73">
        <f t="shared" ref="I48" si="8">SUM(I33:J47)</f>
        <v>1</v>
      </c>
      <c r="J48" s="73"/>
    </row>
    <row r="49" spans="1:10" ht="3.75" customHeight="1" x14ac:dyDescent="0.2">
      <c r="A49" s="12"/>
      <c r="B49" s="12"/>
      <c r="C49" s="12"/>
      <c r="D49" s="12"/>
      <c r="E49" s="12"/>
      <c r="F49" s="12"/>
      <c r="G49" s="12"/>
      <c r="H49" s="12"/>
      <c r="I49" s="12"/>
      <c r="J49" s="12"/>
    </row>
    <row r="50" spans="1:10" ht="15" customHeight="1" x14ac:dyDescent="0.2">
      <c r="A50" s="36" t="s">
        <v>143</v>
      </c>
      <c r="B50" s="37"/>
      <c r="C50" s="37"/>
      <c r="D50" s="37"/>
      <c r="E50" s="37"/>
      <c r="F50" s="37"/>
      <c r="G50" s="37"/>
      <c r="H50" s="37"/>
      <c r="I50" s="37"/>
      <c r="J50" s="38"/>
    </row>
    <row r="51" spans="1:10" ht="3.75" customHeight="1" x14ac:dyDescent="0.2">
      <c r="A51" s="2"/>
      <c r="B51" s="2"/>
      <c r="C51" s="2"/>
      <c r="D51" s="2"/>
      <c r="E51" s="6"/>
      <c r="F51" s="6"/>
      <c r="G51" s="2"/>
      <c r="H51" s="7"/>
      <c r="I51" s="7"/>
      <c r="J51" s="7"/>
    </row>
    <row r="52" spans="1:10" x14ac:dyDescent="0.2">
      <c r="A52" s="16"/>
      <c r="B52" s="16"/>
      <c r="C52" s="59" t="s">
        <v>133</v>
      </c>
      <c r="D52" s="59"/>
      <c r="E52" s="59" t="s">
        <v>134</v>
      </c>
      <c r="F52" s="59"/>
      <c r="G52" s="59" t="s">
        <v>135</v>
      </c>
      <c r="H52" s="59"/>
      <c r="I52" s="59" t="s">
        <v>136</v>
      </c>
      <c r="J52" s="59"/>
    </row>
    <row r="53" spans="1:10" x14ac:dyDescent="0.2">
      <c r="A53" s="41" t="s">
        <v>670</v>
      </c>
      <c r="B53" s="41"/>
      <c r="C53" s="32">
        <v>632520591.25999999</v>
      </c>
      <c r="D53" s="32"/>
      <c r="E53" s="60">
        <v>0.34190508592536878</v>
      </c>
      <c r="F53" s="60"/>
      <c r="G53" s="55">
        <v>7669</v>
      </c>
      <c r="H53" s="55"/>
      <c r="I53" s="60">
        <v>0.38213164582191439</v>
      </c>
      <c r="J53" s="60"/>
    </row>
    <row r="54" spans="1:10" x14ac:dyDescent="0.2">
      <c r="A54" s="41" t="s">
        <v>671</v>
      </c>
      <c r="B54" s="41"/>
      <c r="C54" s="32">
        <v>1217468242.77</v>
      </c>
      <c r="D54" s="32"/>
      <c r="E54" s="60">
        <v>0.65809491407463117</v>
      </c>
      <c r="F54" s="60"/>
      <c r="G54" s="55">
        <v>12400</v>
      </c>
      <c r="H54" s="55"/>
      <c r="I54" s="60">
        <v>0.61786835417808561</v>
      </c>
      <c r="J54" s="60"/>
    </row>
    <row r="55" spans="1:10" x14ac:dyDescent="0.2">
      <c r="A55" s="71" t="s">
        <v>172</v>
      </c>
      <c r="B55" s="71"/>
      <c r="C55" s="72">
        <f>SUM(C53:D54)</f>
        <v>1849988834.03</v>
      </c>
      <c r="D55" s="72"/>
      <c r="E55" s="73">
        <f t="shared" ref="E55" si="9">SUM(E53:F54)</f>
        <v>1</v>
      </c>
      <c r="F55" s="73"/>
      <c r="G55" s="74">
        <f t="shared" ref="G55" si="10">SUM(G53:H54)</f>
        <v>20069</v>
      </c>
      <c r="H55" s="74"/>
      <c r="I55" s="73">
        <f t="shared" ref="I55" si="11">SUM(I53:J54)</f>
        <v>1</v>
      </c>
      <c r="J55" s="73"/>
    </row>
    <row r="56" spans="1:10" ht="3.75" customHeight="1" x14ac:dyDescent="0.2">
      <c r="A56" s="12"/>
      <c r="B56" s="12"/>
      <c r="C56" s="12"/>
      <c r="D56" s="12"/>
      <c r="E56" s="12"/>
      <c r="F56" s="12"/>
      <c r="G56" s="12"/>
      <c r="H56" s="12"/>
      <c r="I56" s="12"/>
      <c r="J56" s="12"/>
    </row>
    <row r="57" spans="1:10" x14ac:dyDescent="0.2">
      <c r="A57" s="43" t="s">
        <v>38</v>
      </c>
      <c r="B57" s="43"/>
      <c r="C57" s="43"/>
      <c r="D57" s="43"/>
      <c r="E57" s="43"/>
      <c r="F57" s="43"/>
      <c r="G57" s="43"/>
      <c r="H57" s="43"/>
      <c r="I57" s="43"/>
      <c r="J57" s="43"/>
    </row>
  </sheetData>
  <mergeCells count="203">
    <mergeCell ref="G44:H44"/>
    <mergeCell ref="I44:J44"/>
    <mergeCell ref="A45:B45"/>
    <mergeCell ref="C45:D45"/>
    <mergeCell ref="E45:F45"/>
    <mergeCell ref="G45:H45"/>
    <mergeCell ref="I45:J45"/>
    <mergeCell ref="A28:B28"/>
    <mergeCell ref="C28:D28"/>
    <mergeCell ref="E28:F28"/>
    <mergeCell ref="A53:B53"/>
    <mergeCell ref="C53:D53"/>
    <mergeCell ref="E53:F53"/>
    <mergeCell ref="G53:H53"/>
    <mergeCell ref="I53:J53"/>
    <mergeCell ref="C47:D47"/>
    <mergeCell ref="E47:F47"/>
    <mergeCell ref="G47:H47"/>
    <mergeCell ref="I47:J47"/>
    <mergeCell ref="A54:B54"/>
    <mergeCell ref="C54:D54"/>
    <mergeCell ref="E54:F54"/>
    <mergeCell ref="A35:B35"/>
    <mergeCell ref="C35:D35"/>
    <mergeCell ref="E35:F35"/>
    <mergeCell ref="G35:H35"/>
    <mergeCell ref="I35:J35"/>
    <mergeCell ref="A48:B48"/>
    <mergeCell ref="C48:D48"/>
    <mergeCell ref="E48:F48"/>
    <mergeCell ref="G48:H48"/>
    <mergeCell ref="I48:J48"/>
    <mergeCell ref="A50:J50"/>
    <mergeCell ref="C52:D52"/>
    <mergeCell ref="E52:F52"/>
    <mergeCell ref="G52:H52"/>
    <mergeCell ref="I52:J52"/>
    <mergeCell ref="A46:B46"/>
    <mergeCell ref="C46:D46"/>
    <mergeCell ref="E46:F46"/>
    <mergeCell ref="G46:H46"/>
    <mergeCell ref="I46:J46"/>
    <mergeCell ref="A47:B47"/>
    <mergeCell ref="I40:J40"/>
    <mergeCell ref="A41:B41"/>
    <mergeCell ref="C41:D41"/>
    <mergeCell ref="E41:F41"/>
    <mergeCell ref="G41:H41"/>
    <mergeCell ref="I41:J41"/>
    <mergeCell ref="A34:B34"/>
    <mergeCell ref="I39:J39"/>
    <mergeCell ref="A38:B38"/>
    <mergeCell ref="C38:D38"/>
    <mergeCell ref="E38:F38"/>
    <mergeCell ref="G38:H38"/>
    <mergeCell ref="I38:J38"/>
    <mergeCell ref="A36:B36"/>
    <mergeCell ref="C36:D36"/>
    <mergeCell ref="E36:F36"/>
    <mergeCell ref="G36:H36"/>
    <mergeCell ref="A39:B39"/>
    <mergeCell ref="C39:D39"/>
    <mergeCell ref="E39:F39"/>
    <mergeCell ref="G39:H39"/>
    <mergeCell ref="A57:J57"/>
    <mergeCell ref="A30:J30"/>
    <mergeCell ref="A44:B44"/>
    <mergeCell ref="C44:D44"/>
    <mergeCell ref="E44:F44"/>
    <mergeCell ref="A26:B26"/>
    <mergeCell ref="C26:D26"/>
    <mergeCell ref="E26:F26"/>
    <mergeCell ref="G26:H26"/>
    <mergeCell ref="I26:J26"/>
    <mergeCell ref="A27:B27"/>
    <mergeCell ref="C27:D27"/>
    <mergeCell ref="E27:F27"/>
    <mergeCell ref="G27:H27"/>
    <mergeCell ref="I27:J27"/>
    <mergeCell ref="A42:B42"/>
    <mergeCell ref="C42:D42"/>
    <mergeCell ref="E42:F42"/>
    <mergeCell ref="G42:H42"/>
    <mergeCell ref="I42:J42"/>
    <mergeCell ref="A43:B43"/>
    <mergeCell ref="C43:D43"/>
    <mergeCell ref="E43:F43"/>
    <mergeCell ref="G43:H43"/>
    <mergeCell ref="G54:H54"/>
    <mergeCell ref="I54:J54"/>
    <mergeCell ref="A55:B55"/>
    <mergeCell ref="C55:D55"/>
    <mergeCell ref="E55:F55"/>
    <mergeCell ref="G55:H55"/>
    <mergeCell ref="I55:J55"/>
    <mergeCell ref="A24:B24"/>
    <mergeCell ref="C24:D24"/>
    <mergeCell ref="E24:F24"/>
    <mergeCell ref="G24:H24"/>
    <mergeCell ref="I24:J24"/>
    <mergeCell ref="A25:B25"/>
    <mergeCell ref="C25:D25"/>
    <mergeCell ref="E25:F25"/>
    <mergeCell ref="G25:H25"/>
    <mergeCell ref="I25:J25"/>
    <mergeCell ref="G28:H28"/>
    <mergeCell ref="I28:J28"/>
    <mergeCell ref="I43:J43"/>
    <mergeCell ref="A40:B40"/>
    <mergeCell ref="C40:D40"/>
    <mergeCell ref="E40:F40"/>
    <mergeCell ref="G40:H40"/>
    <mergeCell ref="E33:F33"/>
    <mergeCell ref="G33:H33"/>
    <mergeCell ref="I33:J33"/>
    <mergeCell ref="I36:J36"/>
    <mergeCell ref="A37:B37"/>
    <mergeCell ref="C37:D37"/>
    <mergeCell ref="E37:F37"/>
    <mergeCell ref="G37:H37"/>
    <mergeCell ref="I37:J37"/>
    <mergeCell ref="C34:D34"/>
    <mergeCell ref="E34:F34"/>
    <mergeCell ref="G34:H34"/>
    <mergeCell ref="I34:J34"/>
    <mergeCell ref="A20:J20"/>
    <mergeCell ref="C22:D22"/>
    <mergeCell ref="E22:F22"/>
    <mergeCell ref="G22:H22"/>
    <mergeCell ref="I22:J22"/>
    <mergeCell ref="A23:B23"/>
    <mergeCell ref="C23:D23"/>
    <mergeCell ref="E23:F23"/>
    <mergeCell ref="G23:H23"/>
    <mergeCell ref="I23:J23"/>
    <mergeCell ref="C32:D32"/>
    <mergeCell ref="E32:F32"/>
    <mergeCell ref="G32:H32"/>
    <mergeCell ref="I32:J32"/>
    <mergeCell ref="A33:B33"/>
    <mergeCell ref="C33:D33"/>
    <mergeCell ref="A13:B13"/>
    <mergeCell ref="C13:D13"/>
    <mergeCell ref="E13:F13"/>
    <mergeCell ref="G13:H13"/>
    <mergeCell ref="I13:J13"/>
    <mergeCell ref="A18:B18"/>
    <mergeCell ref="C18:D1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A11:B11"/>
    <mergeCell ref="A16:B16"/>
    <mergeCell ref="C16:D16"/>
    <mergeCell ref="E16:F16"/>
    <mergeCell ref="G16:H16"/>
    <mergeCell ref="I16:J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5"/>
  <sheetViews>
    <sheetView showGridLines="0" topLeftCell="A4"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246</v>
      </c>
      <c r="B8" s="42"/>
      <c r="C8" s="39">
        <v>101770321.25</v>
      </c>
      <c r="D8" s="39"/>
      <c r="E8" s="56">
        <v>5.5011316489032201E-2</v>
      </c>
      <c r="F8" s="56"/>
      <c r="G8" s="70">
        <v>1726</v>
      </c>
      <c r="H8" s="70"/>
      <c r="I8" s="56">
        <v>8.6003288654143209E-2</v>
      </c>
      <c r="J8" s="56"/>
    </row>
    <row r="9" spans="1:10" x14ac:dyDescent="0.2">
      <c r="A9" s="42" t="s">
        <v>247</v>
      </c>
      <c r="B9" s="42"/>
      <c r="C9" s="39">
        <v>75548889.469999999</v>
      </c>
      <c r="D9" s="39"/>
      <c r="E9" s="56">
        <v>4.083748403249815E-2</v>
      </c>
      <c r="F9" s="56"/>
      <c r="G9" s="70">
        <v>1228</v>
      </c>
      <c r="H9" s="70"/>
      <c r="I9" s="56">
        <v>6.1188898300862028E-2</v>
      </c>
      <c r="J9" s="56"/>
    </row>
    <row r="10" spans="1:10" x14ac:dyDescent="0.2">
      <c r="A10" s="42" t="s">
        <v>248</v>
      </c>
      <c r="B10" s="42"/>
      <c r="C10" s="39">
        <v>49702639.530000001</v>
      </c>
      <c r="D10" s="39"/>
      <c r="E10" s="56">
        <v>2.6866453794603826E-2</v>
      </c>
      <c r="F10" s="56"/>
      <c r="G10" s="70">
        <v>815</v>
      </c>
      <c r="H10" s="70"/>
      <c r="I10" s="56">
        <v>4.0609895859285462E-2</v>
      </c>
      <c r="J10" s="56"/>
    </row>
    <row r="11" spans="1:10" x14ac:dyDescent="0.2">
      <c r="A11" s="42" t="s">
        <v>249</v>
      </c>
      <c r="B11" s="42"/>
      <c r="C11" s="39">
        <v>34848436.170000002</v>
      </c>
      <c r="D11" s="39"/>
      <c r="E11" s="56">
        <v>1.8837106218682662E-2</v>
      </c>
      <c r="F11" s="56"/>
      <c r="G11" s="70">
        <v>626</v>
      </c>
      <c r="H11" s="70"/>
      <c r="I11" s="56">
        <v>3.1192386267377546E-2</v>
      </c>
      <c r="J11" s="56"/>
    </row>
    <row r="12" spans="1:10" x14ac:dyDescent="0.2">
      <c r="A12" s="42" t="s">
        <v>250</v>
      </c>
      <c r="B12" s="42"/>
      <c r="C12" s="39">
        <v>40140241.07</v>
      </c>
      <c r="D12" s="39"/>
      <c r="E12" s="56">
        <v>2.1697558564480003E-2</v>
      </c>
      <c r="F12" s="56"/>
      <c r="G12" s="70">
        <v>659</v>
      </c>
      <c r="H12" s="70"/>
      <c r="I12" s="56">
        <v>3.2836713338980514E-2</v>
      </c>
      <c r="J12" s="56"/>
    </row>
    <row r="13" spans="1:10" x14ac:dyDescent="0.2">
      <c r="A13" s="42" t="s">
        <v>251</v>
      </c>
      <c r="B13" s="42"/>
      <c r="C13" s="39">
        <v>12379663.16</v>
      </c>
      <c r="D13" s="39"/>
      <c r="E13" s="56">
        <v>6.6917502053416436E-3</v>
      </c>
      <c r="F13" s="56"/>
      <c r="G13" s="70">
        <v>173</v>
      </c>
      <c r="H13" s="70"/>
      <c r="I13" s="56">
        <v>8.6202601026458721E-3</v>
      </c>
      <c r="J13" s="56"/>
    </row>
    <row r="14" spans="1:10" x14ac:dyDescent="0.2">
      <c r="A14" s="42" t="s">
        <v>252</v>
      </c>
      <c r="B14" s="42"/>
      <c r="C14" s="39">
        <v>17945317.510000002</v>
      </c>
      <c r="D14" s="39"/>
      <c r="E14" s="56">
        <v>9.7002301743130386E-3</v>
      </c>
      <c r="F14" s="56"/>
      <c r="G14" s="70">
        <v>218</v>
      </c>
      <c r="H14" s="70"/>
      <c r="I14" s="56">
        <v>1.0862524291195375E-2</v>
      </c>
      <c r="J14" s="56"/>
    </row>
    <row r="15" spans="1:10" x14ac:dyDescent="0.2">
      <c r="A15" s="42" t="s">
        <v>253</v>
      </c>
      <c r="B15" s="42"/>
      <c r="C15" s="39">
        <v>13722581.77</v>
      </c>
      <c r="D15" s="39"/>
      <c r="E15" s="56">
        <v>7.4176565380164178E-3</v>
      </c>
      <c r="F15" s="56"/>
      <c r="G15" s="70">
        <v>166</v>
      </c>
      <c r="H15" s="70"/>
      <c r="I15" s="56">
        <v>8.2714634510937263E-3</v>
      </c>
      <c r="J15" s="56"/>
    </row>
    <row r="16" spans="1:10" x14ac:dyDescent="0.2">
      <c r="A16" s="42" t="s">
        <v>254</v>
      </c>
      <c r="B16" s="42"/>
      <c r="C16" s="39">
        <v>28746554.66</v>
      </c>
      <c r="D16" s="39"/>
      <c r="E16" s="56">
        <v>1.5538771981330692E-2</v>
      </c>
      <c r="F16" s="56"/>
      <c r="G16" s="70">
        <v>398</v>
      </c>
      <c r="H16" s="70"/>
      <c r="I16" s="56">
        <v>1.9831581045393391E-2</v>
      </c>
      <c r="J16" s="56"/>
    </row>
    <row r="17" spans="1:10" x14ac:dyDescent="0.2">
      <c r="A17" s="42" t="s">
        <v>255</v>
      </c>
      <c r="B17" s="42"/>
      <c r="C17" s="39">
        <v>40164412.810000002</v>
      </c>
      <c r="D17" s="39"/>
      <c r="E17" s="56">
        <v>2.1710624448746638E-2</v>
      </c>
      <c r="F17" s="56"/>
      <c r="G17" s="70">
        <v>541</v>
      </c>
      <c r="H17" s="70"/>
      <c r="I17" s="56">
        <v>2.6956998355672928E-2</v>
      </c>
      <c r="J17" s="56"/>
    </row>
    <row r="18" spans="1:10" x14ac:dyDescent="0.2">
      <c r="A18" s="42" t="s">
        <v>256</v>
      </c>
      <c r="B18" s="42"/>
      <c r="C18" s="39">
        <v>4707408.05</v>
      </c>
      <c r="D18" s="39"/>
      <c r="E18" s="56">
        <v>2.5445602499910348E-3</v>
      </c>
      <c r="F18" s="56"/>
      <c r="G18" s="70">
        <v>67</v>
      </c>
      <c r="H18" s="70"/>
      <c r="I18" s="56">
        <v>3.3384822362848175E-3</v>
      </c>
      <c r="J18" s="56"/>
    </row>
    <row r="19" spans="1:10" x14ac:dyDescent="0.2">
      <c r="A19" s="42" t="s">
        <v>257</v>
      </c>
      <c r="B19" s="42"/>
      <c r="C19" s="39">
        <v>8675613.4000000004</v>
      </c>
      <c r="D19" s="39"/>
      <c r="E19" s="56">
        <v>4.6895490612779093E-3</v>
      </c>
      <c r="F19" s="56"/>
      <c r="G19" s="70">
        <v>78</v>
      </c>
      <c r="H19" s="70"/>
      <c r="I19" s="56">
        <v>3.8865912601524738E-3</v>
      </c>
      <c r="J19" s="56"/>
    </row>
    <row r="20" spans="1:10" x14ac:dyDescent="0.2">
      <c r="A20" s="42" t="s">
        <v>258</v>
      </c>
      <c r="B20" s="42"/>
      <c r="C20" s="39">
        <v>27582827.879999999</v>
      </c>
      <c r="D20" s="39"/>
      <c r="E20" s="56">
        <v>1.4909726681924777E-2</v>
      </c>
      <c r="F20" s="56"/>
      <c r="G20" s="70">
        <v>285</v>
      </c>
      <c r="H20" s="70"/>
      <c r="I20" s="56">
        <v>1.4201006527480194E-2</v>
      </c>
      <c r="J20" s="56"/>
    </row>
    <row r="21" spans="1:10" x14ac:dyDescent="0.2">
      <c r="A21" s="42" t="s">
        <v>259</v>
      </c>
      <c r="B21" s="42"/>
      <c r="C21" s="39">
        <v>83943195.680000007</v>
      </c>
      <c r="D21" s="39"/>
      <c r="E21" s="56">
        <v>4.5374974235460039E-2</v>
      </c>
      <c r="F21" s="56"/>
      <c r="G21" s="70">
        <v>798</v>
      </c>
      <c r="H21" s="70"/>
      <c r="I21" s="56">
        <v>3.9762818276944542E-2</v>
      </c>
      <c r="J21" s="56"/>
    </row>
    <row r="22" spans="1:10" x14ac:dyDescent="0.2">
      <c r="A22" s="42" t="s">
        <v>260</v>
      </c>
      <c r="B22" s="42"/>
      <c r="C22" s="39">
        <v>86628675.439999998</v>
      </c>
      <c r="D22" s="39"/>
      <c r="E22" s="56">
        <v>4.6826593678021736E-2</v>
      </c>
      <c r="F22" s="56"/>
      <c r="G22" s="70">
        <v>827</v>
      </c>
      <c r="H22" s="70"/>
      <c r="I22" s="56">
        <v>4.1207832976231998E-2</v>
      </c>
      <c r="J22" s="56"/>
    </row>
    <row r="23" spans="1:10" x14ac:dyDescent="0.2">
      <c r="A23" s="42" t="s">
        <v>261</v>
      </c>
      <c r="B23" s="42"/>
      <c r="C23" s="39">
        <v>18375701.109999999</v>
      </c>
      <c r="D23" s="39"/>
      <c r="E23" s="56">
        <v>9.932871362239807E-3</v>
      </c>
      <c r="F23" s="56"/>
      <c r="G23" s="70">
        <v>142</v>
      </c>
      <c r="H23" s="70"/>
      <c r="I23" s="56">
        <v>7.0755892172006578E-3</v>
      </c>
      <c r="J23" s="56"/>
    </row>
    <row r="24" spans="1:10" x14ac:dyDescent="0.2">
      <c r="A24" s="42" t="s">
        <v>262</v>
      </c>
      <c r="B24" s="42"/>
      <c r="C24" s="39">
        <v>42578767.469999999</v>
      </c>
      <c r="D24" s="39"/>
      <c r="E24" s="56">
        <v>2.30156888986442E-2</v>
      </c>
      <c r="F24" s="56"/>
      <c r="G24" s="70">
        <v>284</v>
      </c>
      <c r="H24" s="70"/>
      <c r="I24" s="56">
        <v>1.4151178434401316E-2</v>
      </c>
      <c r="J24" s="56"/>
    </row>
    <row r="25" spans="1:10" x14ac:dyDescent="0.2">
      <c r="A25" s="42" t="s">
        <v>263</v>
      </c>
      <c r="B25" s="42"/>
      <c r="C25" s="39">
        <v>111437324.06</v>
      </c>
      <c r="D25" s="39"/>
      <c r="E25" s="56">
        <v>6.0236754952323619E-2</v>
      </c>
      <c r="F25" s="56"/>
      <c r="G25" s="70">
        <v>730</v>
      </c>
      <c r="H25" s="70"/>
      <c r="I25" s="56">
        <v>3.6374507947580847E-2</v>
      </c>
      <c r="J25" s="56"/>
    </row>
    <row r="26" spans="1:10" x14ac:dyDescent="0.2">
      <c r="A26" s="42" t="s">
        <v>264</v>
      </c>
      <c r="B26" s="42"/>
      <c r="C26" s="39">
        <v>181781117.19</v>
      </c>
      <c r="D26" s="39"/>
      <c r="E26" s="56">
        <v>9.8260656413806324E-2</v>
      </c>
      <c r="F26" s="56"/>
      <c r="G26" s="70">
        <v>1149</v>
      </c>
      <c r="H26" s="70"/>
      <c r="I26" s="56">
        <v>5.7252478947630671E-2</v>
      </c>
      <c r="J26" s="56"/>
    </row>
    <row r="27" spans="1:10" x14ac:dyDescent="0.2">
      <c r="A27" s="42" t="s">
        <v>265</v>
      </c>
      <c r="B27" s="42"/>
      <c r="C27" s="39">
        <v>218204877.09</v>
      </c>
      <c r="D27" s="39"/>
      <c r="E27" s="56">
        <v>0.11794929411258356</v>
      </c>
      <c r="F27" s="56"/>
      <c r="G27" s="70">
        <v>1361</v>
      </c>
      <c r="H27" s="70"/>
      <c r="I27" s="56">
        <v>6.7816034680352785E-2</v>
      </c>
      <c r="J27" s="56"/>
    </row>
    <row r="28" spans="1:10" x14ac:dyDescent="0.2">
      <c r="A28" s="42" t="s">
        <v>266</v>
      </c>
      <c r="B28" s="42"/>
      <c r="C28" s="39">
        <v>6540209.8300000001</v>
      </c>
      <c r="D28" s="39"/>
      <c r="E28" s="56">
        <v>3.5352698944419369E-3</v>
      </c>
      <c r="F28" s="56"/>
      <c r="G28" s="70">
        <v>48</v>
      </c>
      <c r="H28" s="70"/>
      <c r="I28" s="56">
        <v>2.3917484677861379E-3</v>
      </c>
      <c r="J28" s="56"/>
    </row>
    <row r="29" spans="1:10" x14ac:dyDescent="0.2">
      <c r="A29" s="42" t="s">
        <v>684</v>
      </c>
      <c r="B29" s="42"/>
      <c r="C29" s="39">
        <v>4966256.8600000003</v>
      </c>
      <c r="D29" s="39"/>
      <c r="E29" s="56">
        <v>2.6844793701708723E-3</v>
      </c>
      <c r="F29" s="56"/>
      <c r="G29" s="70">
        <v>36</v>
      </c>
      <c r="H29" s="70"/>
      <c r="I29" s="56">
        <v>1.7938113508396034E-3</v>
      </c>
      <c r="J29" s="56"/>
    </row>
    <row r="30" spans="1:10" x14ac:dyDescent="0.2">
      <c r="A30" s="42" t="s">
        <v>267</v>
      </c>
      <c r="B30" s="42"/>
      <c r="C30" s="39">
        <v>7077211.3099999996</v>
      </c>
      <c r="D30" s="39"/>
      <c r="E30" s="56">
        <v>3.8255427167001124E-3</v>
      </c>
      <c r="F30" s="56"/>
      <c r="G30" s="70">
        <v>45</v>
      </c>
      <c r="H30" s="70"/>
      <c r="I30" s="56">
        <v>2.242264188549504E-3</v>
      </c>
      <c r="J30" s="56"/>
    </row>
    <row r="31" spans="1:10" x14ac:dyDescent="0.2">
      <c r="A31" s="42" t="s">
        <v>173</v>
      </c>
      <c r="B31" s="42"/>
      <c r="C31" s="39">
        <v>632520591.25999999</v>
      </c>
      <c r="D31" s="39"/>
      <c r="E31" s="56">
        <v>0.34190508592536878</v>
      </c>
      <c r="F31" s="56"/>
      <c r="G31" s="70">
        <v>7669</v>
      </c>
      <c r="H31" s="70"/>
      <c r="I31" s="56">
        <v>0.38213164582191439</v>
      </c>
      <c r="J31" s="56"/>
    </row>
    <row r="32" spans="1:10" x14ac:dyDescent="0.2">
      <c r="A32" s="72" t="s">
        <v>172</v>
      </c>
      <c r="B32" s="72"/>
      <c r="C32" s="62">
        <v>1849988834.03</v>
      </c>
      <c r="D32" s="62"/>
      <c r="E32" s="65">
        <v>1</v>
      </c>
      <c r="F32" s="65"/>
      <c r="G32" s="64">
        <v>20069</v>
      </c>
      <c r="H32" s="64"/>
      <c r="I32" s="65">
        <v>1</v>
      </c>
      <c r="J32" s="65"/>
    </row>
    <row r="33" spans="1:10" ht="3.75" customHeight="1" x14ac:dyDescent="0.2">
      <c r="A33" s="1"/>
      <c r="B33" s="1"/>
      <c r="C33" s="1"/>
      <c r="D33" s="1"/>
      <c r="E33" s="1"/>
      <c r="F33" s="1"/>
      <c r="G33" s="1"/>
      <c r="H33" s="1"/>
      <c r="I33" s="1"/>
      <c r="J33" s="1"/>
    </row>
    <row r="34" spans="1:10" x14ac:dyDescent="0.2">
      <c r="A34" s="36" t="s">
        <v>145</v>
      </c>
      <c r="B34" s="37"/>
      <c r="C34" s="37"/>
      <c r="D34" s="37"/>
      <c r="E34" s="37"/>
      <c r="F34" s="37"/>
      <c r="G34" s="37"/>
      <c r="H34" s="37"/>
      <c r="I34" s="37"/>
      <c r="J34" s="38"/>
    </row>
    <row r="35" spans="1:10" ht="3.75" customHeight="1" x14ac:dyDescent="0.2">
      <c r="A35" s="1"/>
      <c r="B35" s="1"/>
      <c r="C35" s="1"/>
      <c r="D35" s="1"/>
      <c r="E35" s="1"/>
      <c r="F35" s="1"/>
      <c r="G35" s="1"/>
      <c r="H35" s="1"/>
      <c r="I35" s="1"/>
      <c r="J35" s="1"/>
    </row>
    <row r="36" spans="1:10" x14ac:dyDescent="0.2">
      <c r="A36" s="16"/>
      <c r="B36" s="16"/>
      <c r="C36" s="59" t="s">
        <v>133</v>
      </c>
      <c r="D36" s="59"/>
      <c r="E36" s="59" t="s">
        <v>134</v>
      </c>
      <c r="F36" s="59"/>
      <c r="G36" s="59" t="s">
        <v>135</v>
      </c>
      <c r="H36" s="59"/>
      <c r="I36" s="59" t="s">
        <v>136</v>
      </c>
      <c r="J36" s="59"/>
    </row>
    <row r="37" spans="1:10" x14ac:dyDescent="0.2">
      <c r="A37" s="41" t="s">
        <v>268</v>
      </c>
      <c r="B37" s="41"/>
      <c r="C37" s="32">
        <v>1849988834.03</v>
      </c>
      <c r="D37" s="32"/>
      <c r="E37" s="60">
        <v>1</v>
      </c>
      <c r="F37" s="60"/>
      <c r="G37" s="55">
        <v>20069</v>
      </c>
      <c r="H37" s="55"/>
      <c r="I37" s="60">
        <v>1</v>
      </c>
      <c r="J37" s="60"/>
    </row>
    <row r="38" spans="1:10" x14ac:dyDescent="0.2">
      <c r="A38" s="61" t="s">
        <v>172</v>
      </c>
      <c r="B38" s="61"/>
      <c r="C38" s="62">
        <f>SUM(C37)</f>
        <v>1849988834.03</v>
      </c>
      <c r="D38" s="62"/>
      <c r="E38" s="65">
        <f>SUM(E37)</f>
        <v>1</v>
      </c>
      <c r="F38" s="65"/>
      <c r="G38" s="64">
        <f>SUM(G37)</f>
        <v>20069</v>
      </c>
      <c r="H38" s="64"/>
      <c r="I38" s="65">
        <f>SUM(I37)</f>
        <v>1</v>
      </c>
      <c r="J38" s="65"/>
    </row>
    <row r="39" spans="1:10" ht="3.75" customHeight="1" x14ac:dyDescent="0.2">
      <c r="A39" s="1"/>
      <c r="B39" s="1"/>
      <c r="C39" s="1"/>
      <c r="D39" s="1"/>
      <c r="E39" s="1"/>
      <c r="F39" s="1"/>
      <c r="G39" s="1"/>
      <c r="H39" s="1"/>
      <c r="I39" s="1"/>
      <c r="J39" s="1"/>
    </row>
    <row r="40" spans="1:10" ht="15" customHeight="1" x14ac:dyDescent="0.2">
      <c r="A40" s="36" t="s">
        <v>146</v>
      </c>
      <c r="B40" s="37"/>
      <c r="C40" s="37"/>
      <c r="D40" s="37"/>
      <c r="E40" s="37"/>
      <c r="F40" s="37"/>
      <c r="G40" s="37"/>
      <c r="H40" s="37"/>
      <c r="I40" s="37"/>
      <c r="J40" s="38"/>
    </row>
    <row r="41" spans="1:10" ht="3.75" customHeight="1" x14ac:dyDescent="0.2">
      <c r="A41" s="2"/>
      <c r="B41" s="2"/>
      <c r="C41" s="2"/>
      <c r="D41" s="2"/>
      <c r="E41" s="6"/>
      <c r="F41" s="6"/>
      <c r="G41" s="2"/>
      <c r="H41" s="7"/>
      <c r="I41" s="7"/>
      <c r="J41" s="7"/>
    </row>
    <row r="42" spans="1:10" x14ac:dyDescent="0.2">
      <c r="A42" s="16"/>
      <c r="B42" s="16"/>
      <c r="C42" s="59" t="s">
        <v>133</v>
      </c>
      <c r="D42" s="59"/>
      <c r="E42" s="59" t="s">
        <v>134</v>
      </c>
      <c r="F42" s="59"/>
      <c r="G42" s="59" t="s">
        <v>135</v>
      </c>
      <c r="H42" s="59"/>
      <c r="I42" s="59" t="s">
        <v>136</v>
      </c>
      <c r="J42" s="59"/>
    </row>
    <row r="43" spans="1:10" x14ac:dyDescent="0.2">
      <c r="A43" s="41" t="s">
        <v>269</v>
      </c>
      <c r="B43" s="41"/>
      <c r="C43" s="32">
        <v>1841660133.8399999</v>
      </c>
      <c r="D43" s="32"/>
      <c r="E43" s="60">
        <v>0.99549797272459373</v>
      </c>
      <c r="F43" s="60"/>
      <c r="G43" s="55">
        <v>19902</v>
      </c>
      <c r="H43" s="55"/>
      <c r="I43" s="60">
        <v>0.9916787084558274</v>
      </c>
      <c r="J43" s="60"/>
    </row>
    <row r="44" spans="1:10" x14ac:dyDescent="0.2">
      <c r="A44" s="41" t="s">
        <v>270</v>
      </c>
      <c r="B44" s="41"/>
      <c r="C44" s="32">
        <v>8328700.1900000004</v>
      </c>
      <c r="D44" s="32"/>
      <c r="E44" s="60">
        <v>4.5020272754062148E-3</v>
      </c>
      <c r="F44" s="60"/>
      <c r="G44" s="55">
        <v>167</v>
      </c>
      <c r="H44" s="55"/>
      <c r="I44" s="60">
        <v>8.3212915441726043E-3</v>
      </c>
      <c r="J44" s="60"/>
    </row>
    <row r="45" spans="1:10" x14ac:dyDescent="0.2">
      <c r="A45" s="61" t="s">
        <v>172</v>
      </c>
      <c r="B45" s="61"/>
      <c r="C45" s="62">
        <f>SUM(C43:D44)</f>
        <v>1849988834.03</v>
      </c>
      <c r="D45" s="62"/>
      <c r="E45" s="65">
        <f t="shared" ref="E45" si="0">SUM(E43:F44)</f>
        <v>0.99999999999999989</v>
      </c>
      <c r="F45" s="65"/>
      <c r="G45" s="64">
        <f t="shared" ref="G45" si="1">SUM(G43:H44)</f>
        <v>20069</v>
      </c>
      <c r="H45" s="64"/>
      <c r="I45" s="65">
        <f t="shared" ref="I45" si="2">SUM(I43:J44)</f>
        <v>1</v>
      </c>
      <c r="J45" s="65"/>
    </row>
    <row r="46" spans="1:10" ht="3.75" customHeight="1" x14ac:dyDescent="0.2">
      <c r="A46" s="12"/>
      <c r="B46" s="12"/>
      <c r="C46" s="12"/>
      <c r="D46" s="12"/>
      <c r="E46" s="12"/>
      <c r="F46" s="12"/>
      <c r="G46" s="12"/>
      <c r="H46" s="12"/>
      <c r="I46" s="12"/>
      <c r="J46" s="12"/>
    </row>
    <row r="47" spans="1:10" ht="15" customHeight="1" x14ac:dyDescent="0.2">
      <c r="A47" s="36" t="s">
        <v>147</v>
      </c>
      <c r="B47" s="37"/>
      <c r="C47" s="37"/>
      <c r="D47" s="37"/>
      <c r="E47" s="37"/>
      <c r="F47" s="37"/>
      <c r="G47" s="37"/>
      <c r="H47" s="37"/>
      <c r="I47" s="37"/>
      <c r="J47" s="38"/>
    </row>
    <row r="48" spans="1:10" ht="3.75" customHeight="1" x14ac:dyDescent="0.2">
      <c r="A48" s="2"/>
      <c r="B48" s="2"/>
      <c r="C48" s="2"/>
      <c r="D48" s="2"/>
      <c r="E48" s="6"/>
      <c r="F48" s="6"/>
      <c r="G48" s="2"/>
      <c r="H48" s="7"/>
      <c r="I48" s="7"/>
      <c r="J48" s="7"/>
    </row>
    <row r="49" spans="1:10" x14ac:dyDescent="0.2">
      <c r="A49" s="16"/>
      <c r="B49" s="16"/>
      <c r="C49" s="59" t="s">
        <v>133</v>
      </c>
      <c r="D49" s="59"/>
      <c r="E49" s="59" t="s">
        <v>134</v>
      </c>
      <c r="F49" s="59"/>
      <c r="G49" s="59" t="s">
        <v>135</v>
      </c>
      <c r="H49" s="59"/>
      <c r="I49" s="59" t="s">
        <v>136</v>
      </c>
      <c r="J49" s="59"/>
    </row>
    <row r="50" spans="1:10" x14ac:dyDescent="0.2">
      <c r="A50" s="41" t="s">
        <v>642</v>
      </c>
      <c r="B50" s="41"/>
      <c r="C50" s="32">
        <v>2069506.58</v>
      </c>
      <c r="D50" s="32"/>
      <c r="E50" s="60">
        <v>1.1186589572499228E-3</v>
      </c>
      <c r="F50" s="60"/>
      <c r="G50" s="55">
        <v>138</v>
      </c>
      <c r="H50" s="55"/>
      <c r="I50" s="60">
        <v>6.876276844885146E-3</v>
      </c>
      <c r="J50" s="60"/>
    </row>
    <row r="51" spans="1:10" x14ac:dyDescent="0.2">
      <c r="A51" s="41" t="s">
        <v>643</v>
      </c>
      <c r="B51" s="41"/>
      <c r="C51" s="32">
        <v>15057475.449999999</v>
      </c>
      <c r="D51" s="32"/>
      <c r="E51" s="60">
        <v>8.1392250445095505E-3</v>
      </c>
      <c r="F51" s="60"/>
      <c r="G51" s="55">
        <v>636</v>
      </c>
      <c r="H51" s="55"/>
      <c r="I51" s="60">
        <v>3.1690667198166329E-2</v>
      </c>
      <c r="J51" s="60"/>
    </row>
    <row r="52" spans="1:10" x14ac:dyDescent="0.2">
      <c r="A52" s="41" t="s">
        <v>644</v>
      </c>
      <c r="B52" s="41"/>
      <c r="C52" s="32">
        <v>33756273.600000001</v>
      </c>
      <c r="D52" s="32"/>
      <c r="E52" s="60">
        <v>1.8246744509514481E-2</v>
      </c>
      <c r="F52" s="60"/>
      <c r="G52" s="55">
        <v>867</v>
      </c>
      <c r="H52" s="55"/>
      <c r="I52" s="60">
        <v>4.3200956699387116E-2</v>
      </c>
      <c r="J52" s="60"/>
    </row>
    <row r="53" spans="1:10" x14ac:dyDescent="0.2">
      <c r="A53" s="41" t="s">
        <v>645</v>
      </c>
      <c r="B53" s="41"/>
      <c r="C53" s="32">
        <v>59636835.229999997</v>
      </c>
      <c r="D53" s="32"/>
      <c r="E53" s="60">
        <v>3.2236321718811467E-2</v>
      </c>
      <c r="F53" s="60"/>
      <c r="G53" s="55">
        <v>1170</v>
      </c>
      <c r="H53" s="55"/>
      <c r="I53" s="60">
        <v>5.829886890228711E-2</v>
      </c>
      <c r="J53" s="60"/>
    </row>
    <row r="54" spans="1:10" x14ac:dyDescent="0.2">
      <c r="A54" s="41" t="s">
        <v>646</v>
      </c>
      <c r="B54" s="41"/>
      <c r="C54" s="32">
        <v>111571347.04000001</v>
      </c>
      <c r="D54" s="32"/>
      <c r="E54" s="60">
        <v>6.0309200243632788E-2</v>
      </c>
      <c r="F54" s="60"/>
      <c r="G54" s="55">
        <v>1715</v>
      </c>
      <c r="H54" s="55"/>
      <c r="I54" s="60">
        <v>8.5455179630275546E-2</v>
      </c>
      <c r="J54" s="60"/>
    </row>
    <row r="55" spans="1:10" x14ac:dyDescent="0.2">
      <c r="A55" s="41" t="s">
        <v>647</v>
      </c>
      <c r="B55" s="41"/>
      <c r="C55" s="32">
        <v>150939393.59</v>
      </c>
      <c r="D55" s="32"/>
      <c r="E55" s="60">
        <v>8.1589353845555337E-2</v>
      </c>
      <c r="F55" s="60"/>
      <c r="G55" s="55">
        <v>2070</v>
      </c>
      <c r="H55" s="55"/>
      <c r="I55" s="60">
        <v>0.10314415267327719</v>
      </c>
      <c r="J55" s="60"/>
    </row>
    <row r="56" spans="1:10" x14ac:dyDescent="0.2">
      <c r="A56" s="41" t="s">
        <v>648</v>
      </c>
      <c r="B56" s="41"/>
      <c r="C56" s="32">
        <v>236943722.99000001</v>
      </c>
      <c r="D56" s="32"/>
      <c r="E56" s="60">
        <v>0.12807846114067825</v>
      </c>
      <c r="F56" s="60"/>
      <c r="G56" s="55">
        <v>2825</v>
      </c>
      <c r="H56" s="55"/>
      <c r="I56" s="60">
        <v>0.14076436294782999</v>
      </c>
      <c r="J56" s="60"/>
    </row>
    <row r="57" spans="1:10" x14ac:dyDescent="0.2">
      <c r="A57" s="41" t="s">
        <v>649</v>
      </c>
      <c r="B57" s="41"/>
      <c r="C57" s="32">
        <v>400229242.85000002</v>
      </c>
      <c r="D57" s="32"/>
      <c r="E57" s="60">
        <v>0.21634143703351119</v>
      </c>
      <c r="F57" s="60"/>
      <c r="G57" s="55">
        <v>3939</v>
      </c>
      <c r="H57" s="55"/>
      <c r="I57" s="60">
        <v>0.19627285863769994</v>
      </c>
      <c r="J57" s="60"/>
    </row>
    <row r="58" spans="1:10" x14ac:dyDescent="0.2">
      <c r="A58" s="41" t="s">
        <v>650</v>
      </c>
      <c r="B58" s="41"/>
      <c r="C58" s="32">
        <v>321237547.25</v>
      </c>
      <c r="D58" s="32"/>
      <c r="E58" s="60">
        <v>0.17364296548223962</v>
      </c>
      <c r="F58" s="60"/>
      <c r="G58" s="55">
        <v>2649</v>
      </c>
      <c r="H58" s="55"/>
      <c r="I58" s="60">
        <v>0.13199461856594749</v>
      </c>
      <c r="J58" s="60"/>
    </row>
    <row r="59" spans="1:10" x14ac:dyDescent="0.2">
      <c r="A59" s="41" t="s">
        <v>651</v>
      </c>
      <c r="B59" s="41"/>
      <c r="C59" s="32">
        <v>457405394.86000001</v>
      </c>
      <c r="D59" s="32"/>
      <c r="E59" s="60">
        <v>0.24724765168641152</v>
      </c>
      <c r="F59" s="60"/>
      <c r="G59" s="55">
        <v>3462</v>
      </c>
      <c r="H59" s="55"/>
      <c r="I59" s="60">
        <v>0.17250485823907519</v>
      </c>
      <c r="J59" s="60"/>
    </row>
    <row r="60" spans="1:10" x14ac:dyDescent="0.2">
      <c r="A60" s="41" t="s">
        <v>652</v>
      </c>
      <c r="B60" s="41"/>
      <c r="C60" s="32">
        <v>42080201.060000002</v>
      </c>
      <c r="D60" s="32"/>
      <c r="E60" s="60">
        <v>2.2746191915295429E-2</v>
      </c>
      <c r="F60" s="60"/>
      <c r="G60" s="55">
        <v>399</v>
      </c>
      <c r="H60" s="55"/>
      <c r="I60" s="60">
        <v>1.9881409138472271E-2</v>
      </c>
      <c r="J60" s="60"/>
    </row>
    <row r="61" spans="1:10" x14ac:dyDescent="0.2">
      <c r="A61" s="41" t="s">
        <v>653</v>
      </c>
      <c r="B61" s="41"/>
      <c r="C61" s="32">
        <v>19061893.530000001</v>
      </c>
      <c r="D61" s="32"/>
      <c r="E61" s="60">
        <v>1.0303788422590495E-2</v>
      </c>
      <c r="F61" s="60"/>
      <c r="G61" s="55">
        <v>199</v>
      </c>
      <c r="H61" s="55"/>
      <c r="I61" s="60">
        <v>9.9157905226966957E-3</v>
      </c>
      <c r="J61" s="60"/>
    </row>
    <row r="62" spans="1:10" x14ac:dyDescent="0.2">
      <c r="A62" s="41" t="s">
        <v>271</v>
      </c>
      <c r="B62" s="41"/>
      <c r="C62" s="32">
        <v>0</v>
      </c>
      <c r="D62" s="32"/>
      <c r="E62" s="60">
        <v>0</v>
      </c>
      <c r="F62" s="60"/>
      <c r="G62" s="55">
        <v>0</v>
      </c>
      <c r="H62" s="55"/>
      <c r="I62" s="60">
        <v>0</v>
      </c>
      <c r="J62" s="60"/>
    </row>
    <row r="63" spans="1:10" x14ac:dyDescent="0.2">
      <c r="A63" s="61" t="s">
        <v>172</v>
      </c>
      <c r="B63" s="61"/>
      <c r="C63" s="62">
        <f>SUM(C50:D62)</f>
        <v>1849988834.03</v>
      </c>
      <c r="D63" s="62"/>
      <c r="E63" s="65">
        <f t="shared" ref="E63" si="3">SUM(E50:F62)</f>
        <v>1</v>
      </c>
      <c r="F63" s="65"/>
      <c r="G63" s="64">
        <f t="shared" ref="G63" si="4">SUM(G50:H62)</f>
        <v>20069</v>
      </c>
      <c r="H63" s="64"/>
      <c r="I63" s="65">
        <f t="shared" ref="I63" si="5">SUM(I50:J62)</f>
        <v>0.99999999999999989</v>
      </c>
      <c r="J63" s="65"/>
    </row>
    <row r="64" spans="1:10" ht="3.75" customHeight="1" x14ac:dyDescent="0.2">
      <c r="A64" s="12"/>
      <c r="B64" s="12"/>
      <c r="C64" s="12"/>
      <c r="D64" s="12"/>
      <c r="E64" s="12"/>
      <c r="F64" s="12"/>
      <c r="G64" s="12"/>
      <c r="H64" s="12"/>
      <c r="I64" s="12"/>
      <c r="J64" s="12"/>
    </row>
    <row r="65" spans="1:10" x14ac:dyDescent="0.2">
      <c r="A65" s="43" t="s">
        <v>38</v>
      </c>
      <c r="B65" s="43"/>
      <c r="C65" s="43"/>
      <c r="D65" s="43"/>
      <c r="E65" s="43"/>
      <c r="F65" s="43"/>
      <c r="G65" s="43"/>
      <c r="H65" s="43"/>
      <c r="I65" s="43"/>
      <c r="J65" s="43"/>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5:B45"/>
    <mergeCell ref="C45:D45"/>
    <mergeCell ref="E45:F45"/>
    <mergeCell ref="G45:H45"/>
    <mergeCell ref="I45:J45"/>
    <mergeCell ref="A47:J47"/>
    <mergeCell ref="A44:B44"/>
    <mergeCell ref="C44:D44"/>
    <mergeCell ref="E44:F44"/>
    <mergeCell ref="G44:H44"/>
    <mergeCell ref="I44:J44"/>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2:B32"/>
    <mergeCell ref="C32:D32"/>
    <mergeCell ref="E32:F32"/>
    <mergeCell ref="G32:H32"/>
    <mergeCell ref="I32:J32"/>
    <mergeCell ref="A38:B38"/>
    <mergeCell ref="C38:D38"/>
    <mergeCell ref="E38:F38"/>
    <mergeCell ref="G38:H38"/>
    <mergeCell ref="I38:J38"/>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topLeftCell="A22"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22036305.34</v>
      </c>
      <c r="D8" s="32"/>
      <c r="E8" s="60">
        <v>1.1911588294290565E-2</v>
      </c>
      <c r="F8" s="60"/>
      <c r="G8" s="55">
        <v>1228</v>
      </c>
      <c r="H8" s="55"/>
      <c r="I8" s="60">
        <v>6.1188898300862028E-2</v>
      </c>
      <c r="J8" s="60"/>
    </row>
    <row r="9" spans="1:10" x14ac:dyDescent="0.2">
      <c r="A9" s="41" t="s">
        <v>643</v>
      </c>
      <c r="B9" s="41"/>
      <c r="C9" s="32">
        <v>60238110.869999997</v>
      </c>
      <c r="D9" s="32"/>
      <c r="E9" s="60">
        <v>3.2561337539955743E-2</v>
      </c>
      <c r="F9" s="60"/>
      <c r="G9" s="55">
        <v>1566</v>
      </c>
      <c r="H9" s="55"/>
      <c r="I9" s="60">
        <v>7.8030793761522749E-2</v>
      </c>
      <c r="J9" s="60"/>
    </row>
    <row r="10" spans="1:10" x14ac:dyDescent="0.2">
      <c r="A10" s="41" t="s">
        <v>644</v>
      </c>
      <c r="B10" s="41"/>
      <c r="C10" s="32">
        <v>111212268.91</v>
      </c>
      <c r="D10" s="32"/>
      <c r="E10" s="60">
        <v>6.0115102785640133E-2</v>
      </c>
      <c r="F10" s="60"/>
      <c r="G10" s="55">
        <v>2084</v>
      </c>
      <c r="H10" s="55"/>
      <c r="I10" s="60">
        <v>0.10384174597638149</v>
      </c>
      <c r="J10" s="60"/>
    </row>
    <row r="11" spans="1:10" x14ac:dyDescent="0.2">
      <c r="A11" s="41" t="s">
        <v>645</v>
      </c>
      <c r="B11" s="41"/>
      <c r="C11" s="32">
        <v>170115404.06999999</v>
      </c>
      <c r="D11" s="32"/>
      <c r="E11" s="60">
        <v>9.1954827478294573E-2</v>
      </c>
      <c r="F11" s="60"/>
      <c r="G11" s="55">
        <v>2507</v>
      </c>
      <c r="H11" s="55"/>
      <c r="I11" s="60">
        <v>0.12491902934874682</v>
      </c>
      <c r="J11" s="60"/>
    </row>
    <row r="12" spans="1:10" x14ac:dyDescent="0.2">
      <c r="A12" s="41" t="s">
        <v>646</v>
      </c>
      <c r="B12" s="41"/>
      <c r="C12" s="32">
        <v>253111527.56999999</v>
      </c>
      <c r="D12" s="32"/>
      <c r="E12" s="60">
        <v>0.13681786771578722</v>
      </c>
      <c r="F12" s="60"/>
      <c r="G12" s="55">
        <v>3017</v>
      </c>
      <c r="H12" s="55"/>
      <c r="I12" s="60">
        <v>0.15033135681897453</v>
      </c>
      <c r="J12" s="60"/>
    </row>
    <row r="13" spans="1:10" x14ac:dyDescent="0.2">
      <c r="A13" s="41" t="s">
        <v>647</v>
      </c>
      <c r="B13" s="41"/>
      <c r="C13" s="32">
        <v>287350744.06999999</v>
      </c>
      <c r="D13" s="32"/>
      <c r="E13" s="60">
        <v>0.15532566401713765</v>
      </c>
      <c r="F13" s="60"/>
      <c r="G13" s="55">
        <v>2961</v>
      </c>
      <c r="H13" s="55"/>
      <c r="I13" s="60">
        <v>0.14754098360655737</v>
      </c>
      <c r="J13" s="60"/>
    </row>
    <row r="14" spans="1:10" x14ac:dyDescent="0.2">
      <c r="A14" s="41" t="s">
        <v>648</v>
      </c>
      <c r="B14" s="41"/>
      <c r="C14" s="32">
        <v>318935873.50999999</v>
      </c>
      <c r="D14" s="32"/>
      <c r="E14" s="60">
        <v>0.17239881000537327</v>
      </c>
      <c r="F14" s="60"/>
      <c r="G14" s="55">
        <v>2666</v>
      </c>
      <c r="H14" s="55"/>
      <c r="I14" s="60">
        <v>0.13284169614828842</v>
      </c>
      <c r="J14" s="60"/>
    </row>
    <row r="15" spans="1:10" x14ac:dyDescent="0.2">
      <c r="A15" s="41" t="s">
        <v>649</v>
      </c>
      <c r="B15" s="41"/>
      <c r="C15" s="32">
        <v>292172816.94</v>
      </c>
      <c r="D15" s="32"/>
      <c r="E15" s="60">
        <v>0.15793220562501084</v>
      </c>
      <c r="F15" s="60"/>
      <c r="G15" s="55">
        <v>2034</v>
      </c>
      <c r="H15" s="55"/>
      <c r="I15" s="60">
        <v>0.10135034132243759</v>
      </c>
      <c r="J15" s="60"/>
    </row>
    <row r="16" spans="1:10" x14ac:dyDescent="0.2">
      <c r="A16" s="41" t="s">
        <v>650</v>
      </c>
      <c r="B16" s="41"/>
      <c r="C16" s="32">
        <v>215956059.55000001</v>
      </c>
      <c r="D16" s="32"/>
      <c r="E16" s="60">
        <v>0.11673370972708152</v>
      </c>
      <c r="F16" s="60"/>
      <c r="G16" s="55">
        <v>1310</v>
      </c>
      <c r="H16" s="55"/>
      <c r="I16" s="60">
        <v>6.5274801933330018E-2</v>
      </c>
      <c r="J16" s="60"/>
    </row>
    <row r="17" spans="1:10" x14ac:dyDescent="0.2">
      <c r="A17" s="41" t="s">
        <v>651</v>
      </c>
      <c r="B17" s="41"/>
      <c r="C17" s="32">
        <v>117381448.75</v>
      </c>
      <c r="D17" s="32"/>
      <c r="E17" s="60">
        <v>6.3449814718231162E-2</v>
      </c>
      <c r="F17" s="60"/>
      <c r="G17" s="55">
        <v>688</v>
      </c>
      <c r="H17" s="55"/>
      <c r="I17" s="60">
        <v>3.4281728038267976E-2</v>
      </c>
      <c r="J17" s="60"/>
    </row>
    <row r="18" spans="1:10" x14ac:dyDescent="0.2">
      <c r="A18" s="41" t="s">
        <v>652</v>
      </c>
      <c r="B18" s="41"/>
      <c r="C18" s="32">
        <v>1478274.45</v>
      </c>
      <c r="D18" s="32"/>
      <c r="E18" s="60">
        <v>7.9907209319730833E-4</v>
      </c>
      <c r="F18" s="60"/>
      <c r="G18" s="55">
        <v>8</v>
      </c>
      <c r="H18" s="55"/>
      <c r="I18" s="60">
        <v>3.9862474463102295E-4</v>
      </c>
      <c r="J18" s="60"/>
    </row>
    <row r="19" spans="1:10" x14ac:dyDescent="0.2">
      <c r="A19" s="41" t="s">
        <v>653</v>
      </c>
      <c r="B19" s="41"/>
      <c r="C19" s="32">
        <v>0</v>
      </c>
      <c r="D19" s="32"/>
      <c r="E19" s="60">
        <v>0</v>
      </c>
      <c r="F19" s="60"/>
      <c r="G19" s="55">
        <v>0</v>
      </c>
      <c r="H19" s="55"/>
      <c r="I19" s="60">
        <v>0</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1849988834.03</v>
      </c>
      <c r="D21" s="62"/>
      <c r="E21" s="65">
        <f t="shared" ref="E21" si="0">SUM(E8:F20)</f>
        <v>1</v>
      </c>
      <c r="F21" s="65"/>
      <c r="G21" s="64">
        <f t="shared" ref="G21" si="1">SUM(G8:H20)</f>
        <v>20069</v>
      </c>
      <c r="H21" s="64"/>
      <c r="I21" s="65">
        <f t="shared" ref="I21" si="2">SUM(I8:J20)</f>
        <v>1</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2064302.89</v>
      </c>
      <c r="D26" s="32"/>
      <c r="E26" s="60">
        <v>1.1158461348672792E-3</v>
      </c>
      <c r="F26" s="60"/>
      <c r="G26" s="55">
        <v>226</v>
      </c>
      <c r="H26" s="55"/>
      <c r="I26" s="60">
        <v>1.1261149035826399E-2</v>
      </c>
      <c r="J26" s="60"/>
    </row>
    <row r="27" spans="1:10" x14ac:dyDescent="0.2">
      <c r="A27" s="41" t="s">
        <v>655</v>
      </c>
      <c r="B27" s="41"/>
      <c r="C27" s="32">
        <v>16471818.99</v>
      </c>
      <c r="D27" s="32"/>
      <c r="E27" s="60">
        <v>8.903739680481167E-3</v>
      </c>
      <c r="F27" s="60"/>
      <c r="G27" s="55">
        <v>742</v>
      </c>
      <c r="H27" s="55"/>
      <c r="I27" s="60">
        <v>3.6972445064527383E-2</v>
      </c>
      <c r="J27" s="60"/>
    </row>
    <row r="28" spans="1:10" x14ac:dyDescent="0.2">
      <c r="A28" s="41" t="s">
        <v>656</v>
      </c>
      <c r="B28" s="41"/>
      <c r="C28" s="32">
        <v>76392913.390000001</v>
      </c>
      <c r="D28" s="32"/>
      <c r="E28" s="60">
        <v>4.1293715932104479E-2</v>
      </c>
      <c r="F28" s="60"/>
      <c r="G28" s="55">
        <v>1852</v>
      </c>
      <c r="H28" s="55"/>
      <c r="I28" s="60">
        <v>9.2281628382081815E-2</v>
      </c>
      <c r="J28" s="60"/>
    </row>
    <row r="29" spans="1:10" x14ac:dyDescent="0.2">
      <c r="A29" s="41" t="s">
        <v>657</v>
      </c>
      <c r="B29" s="41"/>
      <c r="C29" s="32">
        <v>433882515.48000002</v>
      </c>
      <c r="D29" s="32"/>
      <c r="E29" s="60">
        <v>0.23453250500698106</v>
      </c>
      <c r="F29" s="60"/>
      <c r="G29" s="55">
        <v>5480</v>
      </c>
      <c r="H29" s="55"/>
      <c r="I29" s="60">
        <v>0.27305795007225075</v>
      </c>
      <c r="J29" s="60"/>
    </row>
    <row r="30" spans="1:10" x14ac:dyDescent="0.2">
      <c r="A30" s="41" t="s">
        <v>658</v>
      </c>
      <c r="B30" s="41"/>
      <c r="C30" s="32">
        <v>493376239.10000002</v>
      </c>
      <c r="D30" s="32"/>
      <c r="E30" s="60">
        <v>0.26669146863185839</v>
      </c>
      <c r="F30" s="60"/>
      <c r="G30" s="55">
        <v>4781</v>
      </c>
      <c r="H30" s="55"/>
      <c r="I30" s="60">
        <v>0.23822811301011509</v>
      </c>
      <c r="J30" s="60"/>
    </row>
    <row r="31" spans="1:10" x14ac:dyDescent="0.2">
      <c r="A31" s="41" t="s">
        <v>659</v>
      </c>
      <c r="B31" s="41"/>
      <c r="C31" s="32">
        <v>48382200.130000003</v>
      </c>
      <c r="D31" s="32"/>
      <c r="E31" s="60">
        <v>2.6152698459592661E-2</v>
      </c>
      <c r="F31" s="60"/>
      <c r="G31" s="55">
        <v>854</v>
      </c>
      <c r="H31" s="55"/>
      <c r="I31" s="60">
        <v>4.2553191489361701E-2</v>
      </c>
      <c r="J31" s="60"/>
    </row>
    <row r="32" spans="1:10" x14ac:dyDescent="0.2">
      <c r="A32" s="41" t="s">
        <v>660</v>
      </c>
      <c r="B32" s="41"/>
      <c r="C32" s="32">
        <v>79543555.5</v>
      </c>
      <c r="D32" s="32"/>
      <c r="E32" s="60">
        <v>4.2996776000384283E-2</v>
      </c>
      <c r="F32" s="60"/>
      <c r="G32" s="55">
        <v>1160</v>
      </c>
      <c r="H32" s="55"/>
      <c r="I32" s="60">
        <v>5.7800587971498334E-2</v>
      </c>
      <c r="J32" s="60"/>
    </row>
    <row r="33" spans="1:10" x14ac:dyDescent="0.2">
      <c r="A33" s="41" t="s">
        <v>661</v>
      </c>
      <c r="B33" s="41"/>
      <c r="C33" s="32">
        <v>125343928.88</v>
      </c>
      <c r="D33" s="32"/>
      <c r="E33" s="60">
        <v>6.7753884009641205E-2</v>
      </c>
      <c r="F33" s="60"/>
      <c r="G33" s="55">
        <v>1283</v>
      </c>
      <c r="H33" s="55"/>
      <c r="I33" s="60">
        <v>6.3929443420200308E-2</v>
      </c>
      <c r="J33" s="60"/>
    </row>
    <row r="34" spans="1:10" x14ac:dyDescent="0.2">
      <c r="A34" s="41" t="s">
        <v>662</v>
      </c>
      <c r="B34" s="41"/>
      <c r="C34" s="32">
        <v>371793907.37</v>
      </c>
      <c r="D34" s="32"/>
      <c r="E34" s="60">
        <v>0.20097089265132878</v>
      </c>
      <c r="F34" s="60"/>
      <c r="G34" s="55">
        <v>2434</v>
      </c>
      <c r="H34" s="55"/>
      <c r="I34" s="60">
        <v>0.12128157855398874</v>
      </c>
      <c r="J34" s="60"/>
    </row>
    <row r="35" spans="1:10" x14ac:dyDescent="0.2">
      <c r="A35" s="41" t="s">
        <v>663</v>
      </c>
      <c r="B35" s="41"/>
      <c r="C35" s="32">
        <v>22663427.489999998</v>
      </c>
      <c r="D35" s="32"/>
      <c r="E35" s="60">
        <v>1.2250575286246556E-2</v>
      </c>
      <c r="F35" s="60"/>
      <c r="G35" s="55">
        <v>175</v>
      </c>
      <c r="H35" s="55"/>
      <c r="I35" s="60">
        <v>8.719916288803628E-3</v>
      </c>
      <c r="J35" s="60"/>
    </row>
    <row r="36" spans="1:10" x14ac:dyDescent="0.2">
      <c r="A36" s="41" t="s">
        <v>664</v>
      </c>
      <c r="B36" s="41"/>
      <c r="C36" s="32">
        <v>67683252.650000006</v>
      </c>
      <c r="D36" s="32"/>
      <c r="E36" s="60">
        <v>3.6585762792178254E-2</v>
      </c>
      <c r="F36" s="60"/>
      <c r="G36" s="55">
        <v>489</v>
      </c>
      <c r="H36" s="55"/>
      <c r="I36" s="60">
        <v>2.4365937515571281E-2</v>
      </c>
      <c r="J36" s="60"/>
    </row>
    <row r="37" spans="1:10" x14ac:dyDescent="0.2">
      <c r="A37" s="41" t="s">
        <v>666</v>
      </c>
      <c r="B37" s="41"/>
      <c r="C37" s="32">
        <v>110386255.29000001</v>
      </c>
      <c r="D37" s="32"/>
      <c r="E37" s="60">
        <v>5.9668606242090402E-2</v>
      </c>
      <c r="F37" s="60"/>
      <c r="G37" s="55">
        <v>583</v>
      </c>
      <c r="H37" s="55"/>
      <c r="I37" s="60">
        <v>2.9049778264985799E-2</v>
      </c>
      <c r="J37" s="60"/>
    </row>
    <row r="38" spans="1:10" x14ac:dyDescent="0.2">
      <c r="A38" s="41" t="s">
        <v>685</v>
      </c>
      <c r="B38" s="41"/>
      <c r="C38" s="32">
        <v>635792.01</v>
      </c>
      <c r="D38" s="32"/>
      <c r="E38" s="60">
        <v>3.4367343105255185E-4</v>
      </c>
      <c r="F38" s="60"/>
      <c r="G38" s="55">
        <v>3</v>
      </c>
      <c r="H38" s="55"/>
      <c r="I38" s="60">
        <v>1.4948427923663362E-4</v>
      </c>
      <c r="J38" s="60"/>
    </row>
    <row r="39" spans="1:10" x14ac:dyDescent="0.2">
      <c r="A39" s="41" t="s">
        <v>667</v>
      </c>
      <c r="B39" s="41"/>
      <c r="C39" s="32">
        <v>1368724.86</v>
      </c>
      <c r="D39" s="32"/>
      <c r="E39" s="60">
        <v>7.3985574119297872E-4</v>
      </c>
      <c r="F39" s="60"/>
      <c r="G39" s="55">
        <v>7</v>
      </c>
      <c r="H39" s="55"/>
      <c r="I39" s="60">
        <v>3.4879665155214509E-4</v>
      </c>
      <c r="J39" s="60"/>
    </row>
    <row r="40" spans="1:10" x14ac:dyDescent="0.2">
      <c r="A40" s="61" t="s">
        <v>172</v>
      </c>
      <c r="B40" s="61"/>
      <c r="C40" s="62">
        <v>1849988834.03</v>
      </c>
      <c r="D40" s="62"/>
      <c r="E40" s="65">
        <v>1</v>
      </c>
      <c r="F40" s="65"/>
      <c r="G40" s="64">
        <v>20069</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1853514.17</v>
      </c>
      <c r="D45" s="39"/>
      <c r="E45" s="56">
        <v>1.0019055985123545E-3</v>
      </c>
      <c r="F45" s="56"/>
      <c r="G45" s="70">
        <v>302</v>
      </c>
      <c r="H45" s="70"/>
      <c r="I45" s="56">
        <v>1.5048084109821117E-2</v>
      </c>
      <c r="J45" s="56"/>
    </row>
    <row r="46" spans="1:10" x14ac:dyDescent="0.2">
      <c r="A46" s="42" t="s">
        <v>186</v>
      </c>
      <c r="B46" s="42"/>
      <c r="C46" s="39">
        <v>10556817.57</v>
      </c>
      <c r="D46" s="39"/>
      <c r="E46" s="56">
        <v>5.7064223176975177E-3</v>
      </c>
      <c r="F46" s="56"/>
      <c r="G46" s="70">
        <v>714</v>
      </c>
      <c r="H46" s="70"/>
      <c r="I46" s="56">
        <v>3.55772584583188E-2</v>
      </c>
      <c r="J46" s="56"/>
    </row>
    <row r="47" spans="1:10" x14ac:dyDescent="0.2">
      <c r="A47" s="42" t="s">
        <v>187</v>
      </c>
      <c r="B47" s="42"/>
      <c r="C47" s="39">
        <v>19219260.5</v>
      </c>
      <c r="D47" s="39"/>
      <c r="E47" s="56">
        <v>1.038885216303329E-2</v>
      </c>
      <c r="F47" s="56"/>
      <c r="G47" s="70">
        <v>773</v>
      </c>
      <c r="H47" s="70"/>
      <c r="I47" s="56">
        <v>3.8517115949972591E-2</v>
      </c>
      <c r="J47" s="56"/>
    </row>
    <row r="48" spans="1:10" x14ac:dyDescent="0.2">
      <c r="A48" s="42" t="s">
        <v>188</v>
      </c>
      <c r="B48" s="42"/>
      <c r="C48" s="39">
        <v>40462231.469999999</v>
      </c>
      <c r="D48" s="39"/>
      <c r="E48" s="56">
        <v>2.1871608479850885E-2</v>
      </c>
      <c r="F48" s="56"/>
      <c r="G48" s="70">
        <v>1158</v>
      </c>
      <c r="H48" s="70"/>
      <c r="I48" s="56">
        <v>5.7700931785340574E-2</v>
      </c>
      <c r="J48" s="56"/>
    </row>
    <row r="49" spans="1:10" x14ac:dyDescent="0.2">
      <c r="A49" s="42" t="s">
        <v>189</v>
      </c>
      <c r="B49" s="42"/>
      <c r="C49" s="39">
        <v>67588174.180000007</v>
      </c>
      <c r="D49" s="39"/>
      <c r="E49" s="56">
        <v>3.6534368714413533E-2</v>
      </c>
      <c r="F49" s="56"/>
      <c r="G49" s="70">
        <v>1399</v>
      </c>
      <c r="H49" s="70"/>
      <c r="I49" s="56">
        <v>6.9709502217350144E-2</v>
      </c>
      <c r="J49" s="56"/>
    </row>
    <row r="50" spans="1:10" x14ac:dyDescent="0.2">
      <c r="A50" s="42" t="s">
        <v>190</v>
      </c>
      <c r="B50" s="42"/>
      <c r="C50" s="39">
        <v>55237646.219999999</v>
      </c>
      <c r="D50" s="39"/>
      <c r="E50" s="56">
        <v>2.9858367360883351E-2</v>
      </c>
      <c r="F50" s="56"/>
      <c r="G50" s="70">
        <v>996</v>
      </c>
      <c r="H50" s="70"/>
      <c r="I50" s="56">
        <v>4.9628780706562362E-2</v>
      </c>
      <c r="J50" s="56"/>
    </row>
    <row r="51" spans="1:10" x14ac:dyDescent="0.2">
      <c r="A51" s="42" t="s">
        <v>191</v>
      </c>
      <c r="B51" s="42"/>
      <c r="C51" s="39">
        <v>110208963.09999999</v>
      </c>
      <c r="D51" s="39"/>
      <c r="E51" s="56">
        <v>5.9572772047451622E-2</v>
      </c>
      <c r="F51" s="56"/>
      <c r="G51" s="70">
        <v>1654</v>
      </c>
      <c r="H51" s="70"/>
      <c r="I51" s="56">
        <v>8.2415665952463996E-2</v>
      </c>
      <c r="J51" s="56"/>
    </row>
    <row r="52" spans="1:10" x14ac:dyDescent="0.2">
      <c r="A52" s="42" t="s">
        <v>192</v>
      </c>
      <c r="B52" s="42"/>
      <c r="C52" s="39">
        <v>158113218.69</v>
      </c>
      <c r="D52" s="39"/>
      <c r="E52" s="56">
        <v>8.5467120547731909E-2</v>
      </c>
      <c r="F52" s="56"/>
      <c r="G52" s="70">
        <v>2035</v>
      </c>
      <c r="H52" s="70"/>
      <c r="I52" s="56">
        <v>0.10140016941551647</v>
      </c>
      <c r="J52" s="56"/>
    </row>
    <row r="53" spans="1:10" x14ac:dyDescent="0.2">
      <c r="A53" s="42" t="s">
        <v>193</v>
      </c>
      <c r="B53" s="42"/>
      <c r="C53" s="39">
        <v>140189131.84999999</v>
      </c>
      <c r="D53" s="39"/>
      <c r="E53" s="56">
        <v>7.577836648052258E-2</v>
      </c>
      <c r="F53" s="56"/>
      <c r="G53" s="70">
        <v>1497</v>
      </c>
      <c r="H53" s="70"/>
      <c r="I53" s="56">
        <v>7.4592655339080174E-2</v>
      </c>
      <c r="J53" s="56"/>
    </row>
    <row r="54" spans="1:10" x14ac:dyDescent="0.2">
      <c r="A54" s="42" t="s">
        <v>194</v>
      </c>
      <c r="B54" s="42"/>
      <c r="C54" s="39">
        <v>315783836.73000002</v>
      </c>
      <c r="D54" s="39"/>
      <c r="E54" s="56">
        <v>0.17069499605686764</v>
      </c>
      <c r="F54" s="56"/>
      <c r="G54" s="70">
        <v>2882</v>
      </c>
      <c r="H54" s="70"/>
      <c r="I54" s="56">
        <v>0.14360456425332602</v>
      </c>
      <c r="J54" s="56"/>
    </row>
    <row r="55" spans="1:10" x14ac:dyDescent="0.2">
      <c r="A55" s="42" t="s">
        <v>195</v>
      </c>
      <c r="B55" s="42"/>
      <c r="C55" s="39">
        <v>201180158</v>
      </c>
      <c r="D55" s="39"/>
      <c r="E55" s="56">
        <v>0.1087466877093257</v>
      </c>
      <c r="F55" s="56"/>
      <c r="G55" s="70">
        <v>1804</v>
      </c>
      <c r="H55" s="70"/>
      <c r="I55" s="56">
        <v>8.9889879914295687E-2</v>
      </c>
      <c r="J55" s="56"/>
    </row>
    <row r="56" spans="1:10" x14ac:dyDescent="0.2">
      <c r="A56" s="42" t="s">
        <v>196</v>
      </c>
      <c r="B56" s="42"/>
      <c r="C56" s="39">
        <v>200641814.91</v>
      </c>
      <c r="D56" s="39"/>
      <c r="E56" s="56">
        <v>0.10845568968809588</v>
      </c>
      <c r="F56" s="56"/>
      <c r="G56" s="70">
        <v>1457</v>
      </c>
      <c r="H56" s="70"/>
      <c r="I56" s="56">
        <v>7.2599531615925056E-2</v>
      </c>
      <c r="J56" s="56"/>
    </row>
    <row r="57" spans="1:10" x14ac:dyDescent="0.2">
      <c r="A57" s="42" t="s">
        <v>197</v>
      </c>
      <c r="B57" s="42"/>
      <c r="C57" s="39">
        <v>446997463.63999999</v>
      </c>
      <c r="D57" s="39"/>
      <c r="E57" s="56">
        <v>0.24162170896256951</v>
      </c>
      <c r="F57" s="56"/>
      <c r="G57" s="70">
        <v>2873</v>
      </c>
      <c r="H57" s="70"/>
      <c r="I57" s="56">
        <v>0.14315611141561613</v>
      </c>
      <c r="J57" s="56"/>
    </row>
    <row r="58" spans="1:10" x14ac:dyDescent="0.2">
      <c r="A58" s="42" t="s">
        <v>198</v>
      </c>
      <c r="B58" s="42"/>
      <c r="C58" s="39">
        <v>81956603</v>
      </c>
      <c r="D58" s="39"/>
      <c r="E58" s="56">
        <v>4.4301133873044213E-2</v>
      </c>
      <c r="F58" s="56"/>
      <c r="G58" s="70">
        <v>525</v>
      </c>
      <c r="H58" s="70"/>
      <c r="I58" s="56">
        <v>2.6159748866410884E-2</v>
      </c>
      <c r="J58" s="56"/>
    </row>
    <row r="59" spans="1:10" x14ac:dyDescent="0.2">
      <c r="A59" s="71" t="s">
        <v>172</v>
      </c>
      <c r="B59" s="71"/>
      <c r="C59" s="72">
        <v>1849988834.03</v>
      </c>
      <c r="D59" s="72"/>
      <c r="E59" s="73">
        <v>1</v>
      </c>
      <c r="F59" s="73"/>
      <c r="G59" s="74">
        <v>20069</v>
      </c>
      <c r="H59" s="74"/>
      <c r="I59" s="73">
        <v>1</v>
      </c>
      <c r="J59" s="73"/>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138102765.53999999</v>
      </c>
      <c r="D8" s="39"/>
      <c r="E8" s="56">
        <v>7.4650594100699574E-2</v>
      </c>
      <c r="F8" s="56"/>
      <c r="G8" s="70">
        <v>2551</v>
      </c>
      <c r="H8" s="70"/>
      <c r="I8" s="56">
        <v>0.12711146544421745</v>
      </c>
      <c r="J8" s="56"/>
    </row>
    <row r="9" spans="1:10" x14ac:dyDescent="0.2">
      <c r="A9" s="42" t="s">
        <v>186</v>
      </c>
      <c r="B9" s="42"/>
      <c r="C9" s="39">
        <v>63360149.299999997</v>
      </c>
      <c r="D9" s="39"/>
      <c r="E9" s="56">
        <v>3.4248936066266292E-2</v>
      </c>
      <c r="F9" s="56"/>
      <c r="G9" s="70">
        <v>1400</v>
      </c>
      <c r="H9" s="70"/>
      <c r="I9" s="56">
        <v>6.9759330310429024E-2</v>
      </c>
      <c r="J9" s="56"/>
    </row>
    <row r="10" spans="1:10" x14ac:dyDescent="0.2">
      <c r="A10" s="42" t="s">
        <v>187</v>
      </c>
      <c r="B10" s="42"/>
      <c r="C10" s="39">
        <v>70320743.640000001</v>
      </c>
      <c r="D10" s="39"/>
      <c r="E10" s="56">
        <v>3.8011442202499079E-2</v>
      </c>
      <c r="F10" s="56"/>
      <c r="G10" s="70">
        <v>1479</v>
      </c>
      <c r="H10" s="70"/>
      <c r="I10" s="56">
        <v>7.3695749663660368E-2</v>
      </c>
      <c r="J10" s="56"/>
    </row>
    <row r="11" spans="1:10" x14ac:dyDescent="0.2">
      <c r="A11" s="42" t="s">
        <v>188</v>
      </c>
      <c r="B11" s="42"/>
      <c r="C11" s="39">
        <v>61327377.530000001</v>
      </c>
      <c r="D11" s="39"/>
      <c r="E11" s="56">
        <v>3.3150133882919153E-2</v>
      </c>
      <c r="F11" s="56"/>
      <c r="G11" s="70">
        <v>1171</v>
      </c>
      <c r="H11" s="70"/>
      <c r="I11" s="56">
        <v>5.834869699536599E-2</v>
      </c>
      <c r="J11" s="56"/>
    </row>
    <row r="12" spans="1:10" x14ac:dyDescent="0.2">
      <c r="A12" s="42" t="s">
        <v>189</v>
      </c>
      <c r="B12" s="42"/>
      <c r="C12" s="39">
        <v>56277874.640000001</v>
      </c>
      <c r="D12" s="39"/>
      <c r="E12" s="56">
        <v>3.0420656387100866E-2</v>
      </c>
      <c r="F12" s="56"/>
      <c r="G12" s="70">
        <v>967</v>
      </c>
      <c r="H12" s="70"/>
      <c r="I12" s="56">
        <v>4.8183766007274899E-2</v>
      </c>
      <c r="J12" s="56"/>
    </row>
    <row r="13" spans="1:10" x14ac:dyDescent="0.2">
      <c r="A13" s="42" t="s">
        <v>190</v>
      </c>
      <c r="B13" s="42"/>
      <c r="C13" s="39">
        <v>64612404.25</v>
      </c>
      <c r="D13" s="39"/>
      <c r="E13" s="56">
        <v>3.492583471936362E-2</v>
      </c>
      <c r="F13" s="56"/>
      <c r="G13" s="70">
        <v>936</v>
      </c>
      <c r="H13" s="70"/>
      <c r="I13" s="56">
        <v>4.6639095121829691E-2</v>
      </c>
      <c r="J13" s="56"/>
    </row>
    <row r="14" spans="1:10" x14ac:dyDescent="0.2">
      <c r="A14" s="42" t="s">
        <v>191</v>
      </c>
      <c r="B14" s="42"/>
      <c r="C14" s="39">
        <v>83979876.480000004</v>
      </c>
      <c r="D14" s="39"/>
      <c r="E14" s="56">
        <v>4.539480181459201E-2</v>
      </c>
      <c r="F14" s="56"/>
      <c r="G14" s="70">
        <v>1076</v>
      </c>
      <c r="H14" s="70"/>
      <c r="I14" s="56">
        <v>5.3615028152872592E-2</v>
      </c>
      <c r="J14" s="56"/>
    </row>
    <row r="15" spans="1:10" x14ac:dyDescent="0.2">
      <c r="A15" s="42" t="s">
        <v>192</v>
      </c>
      <c r="B15" s="42"/>
      <c r="C15" s="39">
        <v>129793741.79000001</v>
      </c>
      <c r="D15" s="39"/>
      <c r="E15" s="56">
        <v>7.0159202803002016E-2</v>
      </c>
      <c r="F15" s="56"/>
      <c r="G15" s="70">
        <v>1592</v>
      </c>
      <c r="H15" s="70"/>
      <c r="I15" s="56">
        <v>7.9326324181573565E-2</v>
      </c>
      <c r="J15" s="56"/>
    </row>
    <row r="16" spans="1:10" x14ac:dyDescent="0.2">
      <c r="A16" s="42" t="s">
        <v>193</v>
      </c>
      <c r="B16" s="42"/>
      <c r="C16" s="39">
        <v>160789847.63</v>
      </c>
      <c r="D16" s="39"/>
      <c r="E16" s="56">
        <v>8.6913955734390438E-2</v>
      </c>
      <c r="F16" s="56"/>
      <c r="G16" s="70">
        <v>1513</v>
      </c>
      <c r="H16" s="70"/>
      <c r="I16" s="56">
        <v>7.5389904828342222E-2</v>
      </c>
      <c r="J16" s="56"/>
    </row>
    <row r="17" spans="1:10" x14ac:dyDescent="0.2">
      <c r="A17" s="42" t="s">
        <v>194</v>
      </c>
      <c r="B17" s="42"/>
      <c r="C17" s="39">
        <v>240153191.65000001</v>
      </c>
      <c r="D17" s="39"/>
      <c r="E17" s="56">
        <v>0.12981331953601705</v>
      </c>
      <c r="F17" s="56"/>
      <c r="G17" s="70">
        <v>2138</v>
      </c>
      <c r="H17" s="70"/>
      <c r="I17" s="56">
        <v>0.1065324630026409</v>
      </c>
      <c r="J17" s="56"/>
    </row>
    <row r="18" spans="1:10" x14ac:dyDescent="0.2">
      <c r="A18" s="42" t="s">
        <v>195</v>
      </c>
      <c r="B18" s="42"/>
      <c r="C18" s="39">
        <v>184892798.84999999</v>
      </c>
      <c r="D18" s="39"/>
      <c r="E18" s="56">
        <v>9.9942656652273462E-2</v>
      </c>
      <c r="F18" s="56"/>
      <c r="G18" s="70">
        <v>1528</v>
      </c>
      <c r="H18" s="70"/>
      <c r="I18" s="56">
        <v>7.613732622452539E-2</v>
      </c>
      <c r="J18" s="56"/>
    </row>
    <row r="19" spans="1:10" x14ac:dyDescent="0.2">
      <c r="A19" s="42" t="s">
        <v>196</v>
      </c>
      <c r="B19" s="42"/>
      <c r="C19" s="39">
        <v>326260019.89999998</v>
      </c>
      <c r="D19" s="39"/>
      <c r="E19" s="56">
        <v>0.17635783194933016</v>
      </c>
      <c r="F19" s="56"/>
      <c r="G19" s="70">
        <v>2059</v>
      </c>
      <c r="H19" s="70"/>
      <c r="I19" s="56">
        <v>0.10259604364940954</v>
      </c>
      <c r="J19" s="56"/>
    </row>
    <row r="20" spans="1:10" x14ac:dyDescent="0.2">
      <c r="A20" s="42" t="s">
        <v>197</v>
      </c>
      <c r="B20" s="42"/>
      <c r="C20" s="39">
        <v>265028088.53</v>
      </c>
      <c r="D20" s="39"/>
      <c r="E20" s="56">
        <v>0.1432592908967267</v>
      </c>
      <c r="F20" s="56"/>
      <c r="G20" s="70">
        <v>1628</v>
      </c>
      <c r="H20" s="70"/>
      <c r="I20" s="56">
        <v>8.1120135532413179E-2</v>
      </c>
      <c r="J20" s="56"/>
    </row>
    <row r="21" spans="1:10" x14ac:dyDescent="0.2">
      <c r="A21" s="42" t="s">
        <v>198</v>
      </c>
      <c r="B21" s="42"/>
      <c r="C21" s="39">
        <v>5089954.3</v>
      </c>
      <c r="D21" s="39"/>
      <c r="E21" s="56">
        <v>2.7513432548195906E-3</v>
      </c>
      <c r="F21" s="56"/>
      <c r="G21" s="70">
        <v>31</v>
      </c>
      <c r="H21" s="70"/>
      <c r="I21" s="56">
        <v>1.5446708854452141E-3</v>
      </c>
      <c r="J21" s="56"/>
    </row>
    <row r="22" spans="1:10" x14ac:dyDescent="0.2">
      <c r="A22" s="71" t="s">
        <v>172</v>
      </c>
      <c r="B22" s="71"/>
      <c r="C22" s="72">
        <v>1849988834.03</v>
      </c>
      <c r="D22" s="72"/>
      <c r="E22" s="73">
        <v>1</v>
      </c>
      <c r="F22" s="73"/>
      <c r="G22" s="74">
        <v>20069</v>
      </c>
      <c r="H22" s="74"/>
      <c r="I22" s="73">
        <v>1</v>
      </c>
      <c r="J22" s="73"/>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1849988834.03</v>
      </c>
      <c r="D8" s="39"/>
      <c r="E8" s="56">
        <v>1</v>
      </c>
      <c r="F8" s="56"/>
      <c r="G8" s="70">
        <v>20069</v>
      </c>
      <c r="H8" s="70"/>
      <c r="I8" s="56">
        <v>1</v>
      </c>
      <c r="J8" s="56"/>
    </row>
    <row r="9" spans="1:10" x14ac:dyDescent="0.2">
      <c r="A9" s="61" t="s">
        <v>172</v>
      </c>
      <c r="B9" s="61"/>
      <c r="C9" s="62">
        <v>1849988834.03</v>
      </c>
      <c r="D9" s="62"/>
      <c r="E9" s="65">
        <v>1</v>
      </c>
      <c r="F9" s="65"/>
      <c r="G9" s="64">
        <v>20069</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8:B8"/>
    <mergeCell ref="C8:D8"/>
    <mergeCell ref="E8:F8"/>
    <mergeCell ref="G8:H8"/>
    <mergeCell ref="I8:J8"/>
    <mergeCell ref="C1:J1"/>
    <mergeCell ref="A3:J3"/>
    <mergeCell ref="A5:J5"/>
    <mergeCell ref="C7:D7"/>
    <mergeCell ref="E7:F7"/>
    <mergeCell ref="G7:H7"/>
    <mergeCell ref="I7:J7"/>
    <mergeCell ref="I9:J9"/>
    <mergeCell ref="G9:H9"/>
    <mergeCell ref="E9:F9"/>
    <mergeCell ref="C9:D9"/>
    <mergeCell ref="A9:B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5" sqref="A5:J30"/>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7" t="s">
        <v>161</v>
      </c>
      <c r="E7" s="78"/>
      <c r="F7" s="5"/>
      <c r="G7" s="77" t="s">
        <v>162</v>
      </c>
      <c r="H7" s="79"/>
      <c r="I7" s="79"/>
      <c r="J7" s="79"/>
      <c r="K7" s="79"/>
      <c r="L7" s="79"/>
      <c r="M7" s="79"/>
      <c r="N7" s="78"/>
    </row>
    <row r="8" spans="1:14" ht="3.75" customHeight="1" x14ac:dyDescent="0.2">
      <c r="A8" s="2"/>
      <c r="B8" s="2"/>
      <c r="C8" s="2"/>
      <c r="D8" s="2"/>
      <c r="E8" s="2"/>
      <c r="F8" s="2"/>
      <c r="G8" s="2"/>
      <c r="H8" s="2"/>
      <c r="I8" s="6"/>
      <c r="J8" s="6"/>
      <c r="K8" s="2"/>
      <c r="L8" s="7"/>
      <c r="M8" s="7"/>
      <c r="N8" s="7"/>
    </row>
    <row r="9" spans="1:14" x14ac:dyDescent="0.2">
      <c r="A9" s="16"/>
      <c r="B9" s="80"/>
      <c r="C9" s="80"/>
      <c r="D9" s="59" t="s">
        <v>156</v>
      </c>
      <c r="E9" s="59"/>
      <c r="F9" s="17"/>
      <c r="G9" s="59" t="s">
        <v>157</v>
      </c>
      <c r="H9" s="59"/>
      <c r="I9" s="59" t="s">
        <v>158</v>
      </c>
      <c r="J9" s="59"/>
      <c r="K9" s="59" t="s">
        <v>159</v>
      </c>
      <c r="L9" s="59"/>
      <c r="M9" s="59" t="s">
        <v>160</v>
      </c>
      <c r="N9" s="59"/>
    </row>
    <row r="10" spans="1:14" x14ac:dyDescent="0.2">
      <c r="A10" s="14" t="s">
        <v>272</v>
      </c>
      <c r="B10" s="75">
        <v>44681</v>
      </c>
      <c r="C10" s="75">
        <v>1500000000</v>
      </c>
      <c r="D10" s="76">
        <v>1500000000</v>
      </c>
      <c r="E10" s="76" t="s">
        <v>272</v>
      </c>
      <c r="F10" s="24"/>
      <c r="G10" s="76">
        <v>1841477050</v>
      </c>
      <c r="H10" s="76">
        <v>1838379423.2818</v>
      </c>
      <c r="I10" s="76">
        <v>1838379423</v>
      </c>
      <c r="J10" s="76">
        <v>1825379574.2332001</v>
      </c>
      <c r="K10" s="76">
        <v>1833622564</v>
      </c>
      <c r="L10" s="76" t="s">
        <v>696</v>
      </c>
      <c r="M10" s="76">
        <v>1825379574</v>
      </c>
      <c r="N10" s="76" t="s">
        <v>696</v>
      </c>
    </row>
    <row r="11" spans="1:14" x14ac:dyDescent="0.2">
      <c r="A11" s="14" t="s">
        <v>273</v>
      </c>
      <c r="B11" s="75">
        <v>44712</v>
      </c>
      <c r="C11" s="75">
        <v>1500000000</v>
      </c>
      <c r="D11" s="76">
        <v>1500000000</v>
      </c>
      <c r="E11" s="76" t="s">
        <v>273</v>
      </c>
      <c r="F11" s="24"/>
      <c r="G11" s="76">
        <v>1832956450</v>
      </c>
      <c r="H11" s="76">
        <v>1826795048.5632999</v>
      </c>
      <c r="I11" s="76">
        <v>1826795049</v>
      </c>
      <c r="J11" s="76">
        <v>1801050532.5039001</v>
      </c>
      <c r="K11" s="76">
        <v>1817353510</v>
      </c>
      <c r="L11" s="76" t="s">
        <v>696</v>
      </c>
      <c r="M11" s="76">
        <v>1801050533</v>
      </c>
      <c r="N11" s="76" t="s">
        <v>696</v>
      </c>
    </row>
    <row r="12" spans="1:14" x14ac:dyDescent="0.2">
      <c r="A12" s="14" t="s">
        <v>274</v>
      </c>
      <c r="B12" s="75">
        <v>44742</v>
      </c>
      <c r="C12" s="75">
        <v>1500000000</v>
      </c>
      <c r="D12" s="76">
        <v>1500000000</v>
      </c>
      <c r="E12" s="76" t="s">
        <v>274</v>
      </c>
      <c r="F12" s="24"/>
      <c r="G12" s="76">
        <v>1824430941</v>
      </c>
      <c r="H12" s="76">
        <v>1815239560.3492999</v>
      </c>
      <c r="I12" s="76">
        <v>1815239560</v>
      </c>
      <c r="J12" s="76">
        <v>1777002571.1835001</v>
      </c>
      <c r="K12" s="76">
        <v>1801185036</v>
      </c>
      <c r="L12" s="76" t="s">
        <v>696</v>
      </c>
      <c r="M12" s="76">
        <v>1777002571</v>
      </c>
      <c r="N12" s="76" t="s">
        <v>696</v>
      </c>
    </row>
    <row r="13" spans="1:14" x14ac:dyDescent="0.2">
      <c r="A13" s="14" t="s">
        <v>275</v>
      </c>
      <c r="B13" s="75">
        <v>44773</v>
      </c>
      <c r="C13" s="75">
        <v>1500000000</v>
      </c>
      <c r="D13" s="76">
        <v>1500000000</v>
      </c>
      <c r="E13" s="76" t="s">
        <v>275</v>
      </c>
      <c r="F13" s="24"/>
      <c r="G13" s="76">
        <v>1815895836</v>
      </c>
      <c r="H13" s="76">
        <v>1803708248.1573999</v>
      </c>
      <c r="I13" s="76">
        <v>1803708248</v>
      </c>
      <c r="J13" s="76">
        <v>1753228152.9670999</v>
      </c>
      <c r="K13" s="76">
        <v>1785111993</v>
      </c>
      <c r="L13" s="76" t="s">
        <v>696</v>
      </c>
      <c r="M13" s="76">
        <v>1753228153</v>
      </c>
      <c r="N13" s="76" t="s">
        <v>696</v>
      </c>
    </row>
    <row r="14" spans="1:14" x14ac:dyDescent="0.2">
      <c r="A14" s="14" t="s">
        <v>276</v>
      </c>
      <c r="B14" s="75">
        <v>44804</v>
      </c>
      <c r="C14" s="75">
        <v>1500000000</v>
      </c>
      <c r="D14" s="76">
        <v>1500000000</v>
      </c>
      <c r="E14" s="76" t="s">
        <v>276</v>
      </c>
      <c r="F14" s="24"/>
      <c r="G14" s="76">
        <v>1807350675</v>
      </c>
      <c r="H14" s="76">
        <v>1792200622.8382001</v>
      </c>
      <c r="I14" s="76">
        <v>1792200623</v>
      </c>
      <c r="J14" s="76">
        <v>1729723973.4375</v>
      </c>
      <c r="K14" s="76">
        <v>1769133452</v>
      </c>
      <c r="L14" s="76" t="s">
        <v>696</v>
      </c>
      <c r="M14" s="76">
        <v>1729723973</v>
      </c>
      <c r="N14" s="76" t="s">
        <v>696</v>
      </c>
    </row>
    <row r="15" spans="1:14" x14ac:dyDescent="0.2">
      <c r="A15" s="14" t="s">
        <v>277</v>
      </c>
      <c r="B15" s="75">
        <v>44834</v>
      </c>
      <c r="C15" s="75">
        <v>1500000000</v>
      </c>
      <c r="D15" s="76">
        <v>1500000000</v>
      </c>
      <c r="E15" s="76" t="s">
        <v>277</v>
      </c>
      <c r="F15" s="24"/>
      <c r="G15" s="76">
        <v>1798796052</v>
      </c>
      <c r="H15" s="76">
        <v>1780717240.4094999</v>
      </c>
      <c r="I15" s="76">
        <v>1780717240</v>
      </c>
      <c r="J15" s="76">
        <v>1706487770.6837001</v>
      </c>
      <c r="K15" s="76">
        <v>1753249518</v>
      </c>
      <c r="L15" s="76" t="s">
        <v>696</v>
      </c>
      <c r="M15" s="76">
        <v>1706487771</v>
      </c>
      <c r="N15" s="76" t="s">
        <v>696</v>
      </c>
    </row>
    <row r="16" spans="1:14" x14ac:dyDescent="0.2">
      <c r="A16" s="14" t="s">
        <v>278</v>
      </c>
      <c r="B16" s="75">
        <v>44865</v>
      </c>
      <c r="C16" s="75">
        <v>1500000000</v>
      </c>
      <c r="D16" s="76">
        <v>1500000000</v>
      </c>
      <c r="E16" s="76" t="s">
        <v>278</v>
      </c>
      <c r="F16" s="24"/>
      <c r="G16" s="76">
        <v>1790232904</v>
      </c>
      <c r="H16" s="76">
        <v>1769258996.3638999</v>
      </c>
      <c r="I16" s="76">
        <v>1769258996</v>
      </c>
      <c r="J16" s="76">
        <v>1683517617.902</v>
      </c>
      <c r="K16" s="76">
        <v>1737460626</v>
      </c>
      <c r="L16" s="76" t="s">
        <v>696</v>
      </c>
      <c r="M16" s="76">
        <v>1683517618</v>
      </c>
      <c r="N16" s="76" t="s">
        <v>696</v>
      </c>
    </row>
    <row r="17" spans="1:14" x14ac:dyDescent="0.2">
      <c r="A17" s="14" t="s">
        <v>279</v>
      </c>
      <c r="B17" s="75">
        <v>44895</v>
      </c>
      <c r="C17" s="75">
        <v>1500000000</v>
      </c>
      <c r="D17" s="76">
        <v>1500000000</v>
      </c>
      <c r="E17" s="76" t="s">
        <v>279</v>
      </c>
      <c r="F17" s="24"/>
      <c r="G17" s="76">
        <v>1781661288</v>
      </c>
      <c r="H17" s="76">
        <v>1757825906.6045001</v>
      </c>
      <c r="I17" s="76">
        <v>1757825907</v>
      </c>
      <c r="J17" s="76">
        <v>1660810760.2051001</v>
      </c>
      <c r="K17" s="76">
        <v>1721766342</v>
      </c>
      <c r="L17" s="76" t="s">
        <v>696</v>
      </c>
      <c r="M17" s="76">
        <v>1660810760</v>
      </c>
      <c r="N17" s="76" t="s">
        <v>696</v>
      </c>
    </row>
    <row r="18" spans="1:14" x14ac:dyDescent="0.2">
      <c r="A18" s="14" t="s">
        <v>280</v>
      </c>
      <c r="B18" s="75">
        <v>44926</v>
      </c>
      <c r="C18" s="75">
        <v>1500000000</v>
      </c>
      <c r="D18" s="76">
        <v>1500000000</v>
      </c>
      <c r="E18" s="76" t="s">
        <v>280</v>
      </c>
      <c r="F18" s="24"/>
      <c r="G18" s="76">
        <v>1773084372</v>
      </c>
      <c r="H18" s="76">
        <v>1746421055.1317999</v>
      </c>
      <c r="I18" s="76">
        <v>1746421055</v>
      </c>
      <c r="J18" s="76">
        <v>1638367347.6166</v>
      </c>
      <c r="K18" s="76">
        <v>1706169232</v>
      </c>
      <c r="L18" s="76" t="s">
        <v>696</v>
      </c>
      <c r="M18" s="76">
        <v>1638367348</v>
      </c>
      <c r="N18" s="76" t="s">
        <v>696</v>
      </c>
    </row>
    <row r="19" spans="1:14" x14ac:dyDescent="0.2">
      <c r="A19" s="14" t="s">
        <v>281</v>
      </c>
      <c r="B19" s="75">
        <v>44957</v>
      </c>
      <c r="C19" s="75">
        <v>1500000000</v>
      </c>
      <c r="D19" s="76">
        <v>1500000000</v>
      </c>
      <c r="E19" s="76" t="s">
        <v>281</v>
      </c>
      <c r="F19" s="24"/>
      <c r="G19" s="76">
        <v>1764498216</v>
      </c>
      <c r="H19" s="76">
        <v>1735040512.7871001</v>
      </c>
      <c r="I19" s="76">
        <v>1735040513</v>
      </c>
      <c r="J19" s="76">
        <v>1616180942.4235001</v>
      </c>
      <c r="K19" s="76">
        <v>1690664997</v>
      </c>
      <c r="L19" s="76" t="s">
        <v>696</v>
      </c>
      <c r="M19" s="76">
        <v>1616180942</v>
      </c>
      <c r="N19" s="76" t="s">
        <v>696</v>
      </c>
    </row>
    <row r="20" spans="1:14" x14ac:dyDescent="0.2">
      <c r="A20" s="14" t="s">
        <v>282</v>
      </c>
      <c r="B20" s="75">
        <v>44985</v>
      </c>
      <c r="C20" s="75">
        <v>1500000000</v>
      </c>
      <c r="D20" s="76">
        <v>1500000000</v>
      </c>
      <c r="E20" s="76" t="s">
        <v>282</v>
      </c>
      <c r="F20" s="24"/>
      <c r="G20" s="76">
        <v>1755909897</v>
      </c>
      <c r="H20" s="76">
        <v>1723691193.5688</v>
      </c>
      <c r="I20" s="76">
        <v>1723691194</v>
      </c>
      <c r="J20" s="76">
        <v>1594255266.7925999</v>
      </c>
      <c r="K20" s="76">
        <v>1675259920</v>
      </c>
      <c r="L20" s="76" t="s">
        <v>696</v>
      </c>
      <c r="M20" s="76">
        <v>1594255267</v>
      </c>
      <c r="N20" s="76" t="s">
        <v>696</v>
      </c>
    </row>
    <row r="21" spans="1:14" x14ac:dyDescent="0.2">
      <c r="A21" s="14" t="s">
        <v>283</v>
      </c>
      <c r="B21" s="75">
        <v>45016</v>
      </c>
      <c r="C21" s="75">
        <v>1500000000</v>
      </c>
      <c r="D21" s="76">
        <v>1500000000</v>
      </c>
      <c r="E21" s="76" t="s">
        <v>283</v>
      </c>
      <c r="F21" s="24"/>
      <c r="G21" s="76">
        <v>1747320159</v>
      </c>
      <c r="H21" s="76">
        <v>1712373755.7477999</v>
      </c>
      <c r="I21" s="76">
        <v>1712373756</v>
      </c>
      <c r="J21" s="76">
        <v>1572588143.0339</v>
      </c>
      <c r="K21" s="76">
        <v>1659954151</v>
      </c>
      <c r="L21" s="76" t="s">
        <v>696</v>
      </c>
      <c r="M21" s="76">
        <v>1572588143</v>
      </c>
      <c r="N21" s="76" t="s">
        <v>696</v>
      </c>
    </row>
    <row r="22" spans="1:14" x14ac:dyDescent="0.2">
      <c r="A22" s="14" t="s">
        <v>284</v>
      </c>
      <c r="B22" s="75">
        <v>45046</v>
      </c>
      <c r="C22" s="75">
        <v>1500000000</v>
      </c>
      <c r="D22" s="76">
        <v>1500000000</v>
      </c>
      <c r="E22" s="76" t="s">
        <v>284</v>
      </c>
      <c r="F22" s="24"/>
      <c r="G22" s="76">
        <v>1738725083</v>
      </c>
      <c r="H22" s="76">
        <v>1701084293.6768</v>
      </c>
      <c r="I22" s="76">
        <v>1701084294</v>
      </c>
      <c r="J22" s="76">
        <v>1551173242.3978</v>
      </c>
      <c r="K22" s="76">
        <v>1644743423</v>
      </c>
      <c r="L22" s="76" t="s">
        <v>696</v>
      </c>
      <c r="M22" s="76">
        <v>1551173242</v>
      </c>
      <c r="N22" s="76" t="s">
        <v>696</v>
      </c>
    </row>
    <row r="23" spans="1:14" x14ac:dyDescent="0.2">
      <c r="A23" s="14" t="s">
        <v>285</v>
      </c>
      <c r="B23" s="75">
        <v>45077</v>
      </c>
      <c r="C23" s="75">
        <v>1500000000</v>
      </c>
      <c r="D23" s="76">
        <v>1500000000</v>
      </c>
      <c r="E23" s="76" t="s">
        <v>285</v>
      </c>
      <c r="F23" s="24"/>
      <c r="G23" s="76">
        <v>1730124126</v>
      </c>
      <c r="H23" s="76">
        <v>1689822223.0794001</v>
      </c>
      <c r="I23" s="76">
        <v>1689822223</v>
      </c>
      <c r="J23" s="76">
        <v>1530007371.7969999</v>
      </c>
      <c r="K23" s="76">
        <v>1629626713</v>
      </c>
      <c r="L23" s="76" t="s">
        <v>696</v>
      </c>
      <c r="M23" s="76">
        <v>1530007372</v>
      </c>
      <c r="N23" s="76" t="s">
        <v>696</v>
      </c>
    </row>
    <row r="24" spans="1:14" x14ac:dyDescent="0.2">
      <c r="A24" s="14" t="s">
        <v>286</v>
      </c>
      <c r="B24" s="75">
        <v>45107</v>
      </c>
      <c r="C24" s="75">
        <v>1500000000</v>
      </c>
      <c r="D24" s="76">
        <v>1500000000</v>
      </c>
      <c r="E24" s="76" t="s">
        <v>286</v>
      </c>
      <c r="F24" s="24"/>
      <c r="G24" s="76">
        <v>1721524475</v>
      </c>
      <c r="H24" s="76">
        <v>1678594500.9886</v>
      </c>
      <c r="I24" s="76">
        <v>1678594501</v>
      </c>
      <c r="J24" s="76">
        <v>1509094159.2549</v>
      </c>
      <c r="K24" s="76">
        <v>1614610261</v>
      </c>
      <c r="L24" s="76" t="s">
        <v>696</v>
      </c>
      <c r="M24" s="76">
        <v>1509094159</v>
      </c>
      <c r="N24" s="76" t="s">
        <v>696</v>
      </c>
    </row>
    <row r="25" spans="1:14" x14ac:dyDescent="0.2">
      <c r="A25" s="14" t="s">
        <v>287</v>
      </c>
      <c r="B25" s="75">
        <v>45138</v>
      </c>
      <c r="C25" s="75">
        <v>1500000000</v>
      </c>
      <c r="D25" s="76">
        <v>1500000000</v>
      </c>
      <c r="E25" s="76" t="s">
        <v>287</v>
      </c>
      <c r="F25" s="24"/>
      <c r="G25" s="76">
        <v>1712919974</v>
      </c>
      <c r="H25" s="76">
        <v>1667395050.0202999</v>
      </c>
      <c r="I25" s="76">
        <v>1667395050</v>
      </c>
      <c r="J25" s="76">
        <v>1488425446.4464002</v>
      </c>
      <c r="K25" s="76">
        <v>1599687731</v>
      </c>
      <c r="L25" s="76" t="s">
        <v>696</v>
      </c>
      <c r="M25" s="76">
        <v>1488425446</v>
      </c>
      <c r="N25" s="76" t="s">
        <v>696</v>
      </c>
    </row>
    <row r="26" spans="1:14" x14ac:dyDescent="0.2">
      <c r="A26" s="14" t="s">
        <v>288</v>
      </c>
      <c r="B26" s="75">
        <v>45169</v>
      </c>
      <c r="C26" s="75">
        <v>1500000000</v>
      </c>
      <c r="D26" s="76">
        <v>1500000000</v>
      </c>
      <c r="E26" s="76" t="s">
        <v>288</v>
      </c>
      <c r="F26" s="24"/>
      <c r="G26" s="76">
        <v>1704315243</v>
      </c>
      <c r="H26" s="76">
        <v>1656228303.3025999</v>
      </c>
      <c r="I26" s="76">
        <v>1656228303</v>
      </c>
      <c r="J26" s="76">
        <v>1468002572.0844002</v>
      </c>
      <c r="K26" s="76">
        <v>1584862912</v>
      </c>
      <c r="L26" s="76" t="s">
        <v>696</v>
      </c>
      <c r="M26" s="76">
        <v>1468002572</v>
      </c>
      <c r="N26" s="76" t="s">
        <v>696</v>
      </c>
    </row>
    <row r="27" spans="1:14" x14ac:dyDescent="0.2">
      <c r="A27" s="14" t="s">
        <v>289</v>
      </c>
      <c r="B27" s="75">
        <v>45199</v>
      </c>
      <c r="C27" s="75">
        <v>1500000000</v>
      </c>
      <c r="D27" s="76">
        <v>1500000000</v>
      </c>
      <c r="E27" s="76" t="s">
        <v>289</v>
      </c>
      <c r="F27" s="24"/>
      <c r="G27" s="76">
        <v>1695709517</v>
      </c>
      <c r="H27" s="76">
        <v>1645093442.2412999</v>
      </c>
      <c r="I27" s="76">
        <v>1645093442</v>
      </c>
      <c r="J27" s="76">
        <v>1447822167.4514</v>
      </c>
      <c r="K27" s="76">
        <v>1570134533</v>
      </c>
      <c r="L27" s="76" t="s">
        <v>696</v>
      </c>
      <c r="M27" s="76">
        <v>1447822167</v>
      </c>
      <c r="N27" s="76" t="s">
        <v>696</v>
      </c>
    </row>
    <row r="28" spans="1:14" x14ac:dyDescent="0.2">
      <c r="A28" s="14" t="s">
        <v>290</v>
      </c>
      <c r="B28" s="75">
        <v>45230</v>
      </c>
      <c r="C28" s="75">
        <v>1500000000</v>
      </c>
      <c r="D28" s="76">
        <v>1500000000</v>
      </c>
      <c r="E28" s="76" t="s">
        <v>290</v>
      </c>
      <c r="F28" s="24"/>
      <c r="G28" s="76">
        <v>1687107069</v>
      </c>
      <c r="H28" s="76">
        <v>1633994529.4624</v>
      </c>
      <c r="I28" s="76">
        <v>1633994529</v>
      </c>
      <c r="J28" s="76">
        <v>1427885176.3291001</v>
      </c>
      <c r="K28" s="76">
        <v>1555505986</v>
      </c>
      <c r="L28" s="76" t="s">
        <v>696</v>
      </c>
      <c r="M28" s="76">
        <v>1427885176</v>
      </c>
      <c r="N28" s="76" t="s">
        <v>696</v>
      </c>
    </row>
    <row r="29" spans="1:14" x14ac:dyDescent="0.2">
      <c r="A29" s="14" t="s">
        <v>291</v>
      </c>
      <c r="B29" s="75">
        <v>45260</v>
      </c>
      <c r="C29" s="75">
        <v>1500000000</v>
      </c>
      <c r="D29" s="76">
        <v>1500000000</v>
      </c>
      <c r="E29" s="76" t="s">
        <v>291</v>
      </c>
      <c r="F29" s="24"/>
      <c r="G29" s="76">
        <v>1678507977</v>
      </c>
      <c r="H29" s="76">
        <v>1622931547.5745001</v>
      </c>
      <c r="I29" s="76">
        <v>1622931548</v>
      </c>
      <c r="J29" s="76">
        <v>1408188928.0627</v>
      </c>
      <c r="K29" s="76">
        <v>1540976746</v>
      </c>
      <c r="L29" s="76" t="s">
        <v>696</v>
      </c>
      <c r="M29" s="76">
        <v>1408188928</v>
      </c>
      <c r="N29" s="76" t="s">
        <v>696</v>
      </c>
    </row>
    <row r="30" spans="1:14" x14ac:dyDescent="0.2">
      <c r="A30" s="14" t="s">
        <v>292</v>
      </c>
      <c r="B30" s="75">
        <v>45291</v>
      </c>
      <c r="C30" s="75">
        <v>1500000000</v>
      </c>
      <c r="D30" s="76">
        <v>1500000000</v>
      </c>
      <c r="E30" s="76" t="s">
        <v>292</v>
      </c>
      <c r="F30" s="24"/>
      <c r="G30" s="76">
        <v>1669904997</v>
      </c>
      <c r="H30" s="76">
        <v>1611897407.0990999</v>
      </c>
      <c r="I30" s="76">
        <v>1611897407</v>
      </c>
      <c r="J30" s="76">
        <v>1388724686.4475</v>
      </c>
      <c r="K30" s="76">
        <v>1526539595</v>
      </c>
      <c r="L30" s="76" t="s">
        <v>696</v>
      </c>
      <c r="M30" s="76">
        <v>1388724686</v>
      </c>
      <c r="N30" s="76" t="s">
        <v>696</v>
      </c>
    </row>
    <row r="31" spans="1:14" x14ac:dyDescent="0.2">
      <c r="A31" s="14" t="s">
        <v>293</v>
      </c>
      <c r="B31" s="75">
        <v>45322</v>
      </c>
      <c r="C31" s="75">
        <v>1500000000</v>
      </c>
      <c r="D31" s="76">
        <v>1500000000</v>
      </c>
      <c r="E31" s="76" t="s">
        <v>293</v>
      </c>
      <c r="F31" s="24"/>
      <c r="G31" s="76">
        <v>1661301907</v>
      </c>
      <c r="H31" s="76">
        <v>1600895690.7635</v>
      </c>
      <c r="I31" s="76">
        <v>1600895691</v>
      </c>
      <c r="J31" s="76">
        <v>1369493044.3201001</v>
      </c>
      <c r="K31" s="76">
        <v>1512197468</v>
      </c>
      <c r="L31" s="76" t="s">
        <v>696</v>
      </c>
      <c r="M31" s="76">
        <v>1369493044</v>
      </c>
      <c r="N31" s="76" t="s">
        <v>696</v>
      </c>
    </row>
    <row r="32" spans="1:14" x14ac:dyDescent="0.2">
      <c r="A32" s="14" t="s">
        <v>294</v>
      </c>
      <c r="B32" s="75">
        <v>45351</v>
      </c>
      <c r="C32" s="75">
        <v>1500000000</v>
      </c>
      <c r="D32" s="76">
        <v>1500000000</v>
      </c>
      <c r="E32" s="76" t="s">
        <v>294</v>
      </c>
      <c r="F32" s="24"/>
      <c r="G32" s="76">
        <v>1652693603</v>
      </c>
      <c r="H32" s="76">
        <v>1589921411.1952</v>
      </c>
      <c r="I32" s="76">
        <v>1589921411</v>
      </c>
      <c r="J32" s="76">
        <v>1350487252.9428</v>
      </c>
      <c r="K32" s="76">
        <v>1497945191</v>
      </c>
      <c r="L32" s="76" t="s">
        <v>696</v>
      </c>
      <c r="M32" s="76">
        <v>1350487253</v>
      </c>
      <c r="N32" s="76" t="s">
        <v>696</v>
      </c>
    </row>
    <row r="33" spans="1:14" x14ac:dyDescent="0.2">
      <c r="A33" s="14" t="s">
        <v>295</v>
      </c>
      <c r="B33" s="75">
        <v>45382</v>
      </c>
      <c r="C33" s="75">
        <v>1500000000</v>
      </c>
      <c r="D33" s="76">
        <v>1500000000</v>
      </c>
      <c r="E33" s="76" t="s">
        <v>295</v>
      </c>
      <c r="F33" s="24"/>
      <c r="G33" s="76">
        <v>1644082822</v>
      </c>
      <c r="H33" s="76">
        <v>1578977142.3525</v>
      </c>
      <c r="I33" s="76">
        <v>1578977142</v>
      </c>
      <c r="J33" s="76">
        <v>1331707085.9077001</v>
      </c>
      <c r="K33" s="76">
        <v>1483784747</v>
      </c>
      <c r="L33" s="76" t="s">
        <v>696</v>
      </c>
      <c r="M33" s="76">
        <v>1331707086</v>
      </c>
      <c r="N33" s="76" t="s">
        <v>696</v>
      </c>
    </row>
    <row r="34" spans="1:14" x14ac:dyDescent="0.2">
      <c r="A34" s="14" t="s">
        <v>296</v>
      </c>
      <c r="B34" s="75">
        <v>45412</v>
      </c>
      <c r="C34" s="75">
        <v>1500000000</v>
      </c>
      <c r="D34" s="76">
        <v>1500000000</v>
      </c>
      <c r="E34" s="76" t="s">
        <v>296</v>
      </c>
      <c r="F34" s="24"/>
      <c r="G34" s="76">
        <v>1635471161</v>
      </c>
      <c r="H34" s="76">
        <v>1568064350.8125999</v>
      </c>
      <c r="I34" s="76">
        <v>1568064351</v>
      </c>
      <c r="J34" s="76">
        <v>1313151351.8196001</v>
      </c>
      <c r="K34" s="76">
        <v>1469717058</v>
      </c>
      <c r="L34" s="76" t="s">
        <v>696</v>
      </c>
      <c r="M34" s="76">
        <v>1313151352</v>
      </c>
      <c r="N34" s="76" t="s">
        <v>696</v>
      </c>
    </row>
    <row r="35" spans="1:14" x14ac:dyDescent="0.2">
      <c r="A35" s="14" t="s">
        <v>297</v>
      </c>
      <c r="B35" s="75">
        <v>45443</v>
      </c>
      <c r="C35" s="75">
        <v>1500000000</v>
      </c>
      <c r="D35" s="76">
        <v>1500000000</v>
      </c>
      <c r="E35" s="76" t="s">
        <v>297</v>
      </c>
      <c r="F35" s="24"/>
      <c r="G35" s="76">
        <v>1626858003</v>
      </c>
      <c r="H35" s="76">
        <v>1557182372.5446999</v>
      </c>
      <c r="I35" s="76">
        <v>1557182373</v>
      </c>
      <c r="J35" s="76">
        <v>1294817077.1189001</v>
      </c>
      <c r="K35" s="76">
        <v>1455741042</v>
      </c>
      <c r="L35" s="76" t="s">
        <v>696</v>
      </c>
      <c r="M35" s="76">
        <v>1294817077</v>
      </c>
      <c r="N35" s="76" t="s">
        <v>696</v>
      </c>
    </row>
    <row r="36" spans="1:14" x14ac:dyDescent="0.2">
      <c r="A36" s="14" t="s">
        <v>298</v>
      </c>
      <c r="B36" s="75">
        <v>45473</v>
      </c>
      <c r="C36" s="75">
        <v>1500000000</v>
      </c>
      <c r="D36" s="76">
        <v>1500000000</v>
      </c>
      <c r="E36" s="76" t="s">
        <v>298</v>
      </c>
      <c r="F36" s="24"/>
      <c r="G36" s="76">
        <v>1618244371</v>
      </c>
      <c r="H36" s="76">
        <v>1546332114.0804999</v>
      </c>
      <c r="I36" s="76">
        <v>1546332114</v>
      </c>
      <c r="J36" s="76">
        <v>1276702624.9127002</v>
      </c>
      <c r="K36" s="76">
        <v>1441857089</v>
      </c>
      <c r="L36" s="76" t="s">
        <v>696</v>
      </c>
      <c r="M36" s="76">
        <v>1276702625</v>
      </c>
      <c r="N36" s="76" t="s">
        <v>696</v>
      </c>
    </row>
    <row r="37" spans="1:14" x14ac:dyDescent="0.2">
      <c r="A37" s="14" t="s">
        <v>299</v>
      </c>
      <c r="B37" s="75">
        <v>45504</v>
      </c>
      <c r="C37" s="75">
        <v>1500000000</v>
      </c>
      <c r="D37" s="76">
        <v>1500000000</v>
      </c>
      <c r="E37" s="76" t="s">
        <v>299</v>
      </c>
      <c r="F37" s="24"/>
      <c r="G37" s="76">
        <v>1609626465</v>
      </c>
      <c r="H37" s="76">
        <v>1535509875.8650999</v>
      </c>
      <c r="I37" s="76">
        <v>1535509876</v>
      </c>
      <c r="J37" s="76">
        <v>1258802585.0358</v>
      </c>
      <c r="K37" s="76">
        <v>1428061299</v>
      </c>
      <c r="L37" s="76" t="s">
        <v>696</v>
      </c>
      <c r="M37" s="76">
        <v>1258802585</v>
      </c>
      <c r="N37" s="76" t="s">
        <v>696</v>
      </c>
    </row>
    <row r="38" spans="1:14" x14ac:dyDescent="0.2">
      <c r="A38" s="14" t="s">
        <v>300</v>
      </c>
      <c r="B38" s="75">
        <v>45535</v>
      </c>
      <c r="C38" s="75">
        <v>1500000000</v>
      </c>
      <c r="D38" s="76">
        <v>1500000000</v>
      </c>
      <c r="E38" s="76" t="s">
        <v>300</v>
      </c>
      <c r="F38" s="24"/>
      <c r="G38" s="76">
        <v>1601005295</v>
      </c>
      <c r="H38" s="76">
        <v>1524716562.0215001</v>
      </c>
      <c r="I38" s="76">
        <v>1524716562</v>
      </c>
      <c r="J38" s="76">
        <v>1241115404.4303002</v>
      </c>
      <c r="K38" s="76">
        <v>1414354080</v>
      </c>
      <c r="L38" s="76" t="s">
        <v>696</v>
      </c>
      <c r="M38" s="76">
        <v>1241115404</v>
      </c>
      <c r="N38" s="76" t="s">
        <v>696</v>
      </c>
    </row>
    <row r="39" spans="1:14" x14ac:dyDescent="0.2">
      <c r="A39" s="14" t="s">
        <v>301</v>
      </c>
      <c r="B39" s="75">
        <v>45565</v>
      </c>
      <c r="C39" s="75">
        <v>1500000000</v>
      </c>
      <c r="D39" s="76">
        <v>1500000000</v>
      </c>
      <c r="E39" s="76" t="s">
        <v>301</v>
      </c>
      <c r="F39" s="24"/>
      <c r="G39" s="76">
        <v>1592380368</v>
      </c>
      <c r="H39" s="76">
        <v>1513951644.0216</v>
      </c>
      <c r="I39" s="76">
        <v>1513951644</v>
      </c>
      <c r="J39" s="76">
        <v>1223638374.0932002</v>
      </c>
      <c r="K39" s="76">
        <v>1400734508</v>
      </c>
      <c r="L39" s="76" t="s">
        <v>696</v>
      </c>
      <c r="M39" s="76">
        <v>1223638374</v>
      </c>
      <c r="N39" s="76" t="s">
        <v>696</v>
      </c>
    </row>
    <row r="40" spans="1:14" x14ac:dyDescent="0.2">
      <c r="A40" s="14" t="s">
        <v>302</v>
      </c>
      <c r="B40" s="75">
        <v>45596</v>
      </c>
      <c r="C40" s="75">
        <v>1500000000</v>
      </c>
      <c r="D40" s="76">
        <v>1500000000</v>
      </c>
      <c r="E40" s="76" t="s">
        <v>302</v>
      </c>
      <c r="F40" s="24"/>
      <c r="G40" s="76">
        <v>1583755607</v>
      </c>
      <c r="H40" s="76">
        <v>1503218785.2655001</v>
      </c>
      <c r="I40" s="76">
        <v>1503218785</v>
      </c>
      <c r="J40" s="76">
        <v>1206372184.0410001</v>
      </c>
      <c r="K40" s="76">
        <v>1387205533</v>
      </c>
      <c r="L40" s="76" t="s">
        <v>696</v>
      </c>
      <c r="M40" s="76">
        <v>1206372184</v>
      </c>
      <c r="N40" s="76" t="s">
        <v>696</v>
      </c>
    </row>
    <row r="41" spans="1:14" x14ac:dyDescent="0.2">
      <c r="A41" s="14" t="s">
        <v>303</v>
      </c>
      <c r="B41" s="75">
        <v>45626</v>
      </c>
      <c r="C41" s="75">
        <v>1500000000</v>
      </c>
      <c r="D41" s="76">
        <v>1500000000</v>
      </c>
      <c r="E41" s="76" t="s">
        <v>303</v>
      </c>
      <c r="F41" s="24"/>
      <c r="G41" s="76">
        <v>1575125974</v>
      </c>
      <c r="H41" s="76">
        <v>1492513133.9895999</v>
      </c>
      <c r="I41" s="76">
        <v>1492513134</v>
      </c>
      <c r="J41" s="76">
        <v>1189310678.2739</v>
      </c>
      <c r="K41" s="76">
        <v>1373762236</v>
      </c>
      <c r="L41" s="76" t="s">
        <v>696</v>
      </c>
      <c r="M41" s="76">
        <v>1189310678</v>
      </c>
      <c r="N41" s="76" t="s">
        <v>696</v>
      </c>
    </row>
    <row r="42" spans="1:14" x14ac:dyDescent="0.2">
      <c r="A42" s="14" t="s">
        <v>304</v>
      </c>
      <c r="B42" s="75">
        <v>45657</v>
      </c>
      <c r="C42" s="75">
        <v>1500000000</v>
      </c>
      <c r="D42" s="76">
        <v>1500000000</v>
      </c>
      <c r="E42" s="76" t="s">
        <v>304</v>
      </c>
      <c r="F42" s="24"/>
      <c r="G42" s="76">
        <v>1566502882</v>
      </c>
      <c r="H42" s="76">
        <v>1481845434.4987001</v>
      </c>
      <c r="I42" s="76">
        <v>1481845434</v>
      </c>
      <c r="J42" s="76">
        <v>1172460173.1388001</v>
      </c>
      <c r="K42" s="76">
        <v>1360414063</v>
      </c>
      <c r="L42" s="76" t="s">
        <v>696</v>
      </c>
      <c r="M42" s="76">
        <v>1172460173</v>
      </c>
      <c r="N42" s="76" t="s">
        <v>696</v>
      </c>
    </row>
    <row r="43" spans="1:14" x14ac:dyDescent="0.2">
      <c r="A43" s="14" t="s">
        <v>305</v>
      </c>
      <c r="B43" s="75">
        <v>45688</v>
      </c>
      <c r="C43" s="75">
        <v>1500000000</v>
      </c>
      <c r="D43" s="76">
        <v>1500000000</v>
      </c>
      <c r="E43" s="76" t="s">
        <v>305</v>
      </c>
      <c r="F43" s="24"/>
      <c r="G43" s="76">
        <v>1557908014</v>
      </c>
      <c r="H43" s="76">
        <v>1471236053.9419</v>
      </c>
      <c r="I43" s="76">
        <v>1471236054</v>
      </c>
      <c r="J43" s="76">
        <v>1155834326.184</v>
      </c>
      <c r="K43" s="76">
        <v>1347179171</v>
      </c>
      <c r="L43" s="76" t="s">
        <v>696</v>
      </c>
      <c r="M43" s="76">
        <v>1155834326</v>
      </c>
      <c r="N43" s="76" t="s">
        <v>696</v>
      </c>
    </row>
    <row r="44" spans="1:14" x14ac:dyDescent="0.2">
      <c r="A44" s="14" t="s">
        <v>306</v>
      </c>
      <c r="B44" s="75">
        <v>45716</v>
      </c>
      <c r="C44" s="75">
        <v>1500000000</v>
      </c>
      <c r="D44" s="76">
        <v>1500000000</v>
      </c>
      <c r="E44" s="76" t="s">
        <v>306</v>
      </c>
      <c r="F44" s="24"/>
      <c r="G44" s="76">
        <v>1549312150</v>
      </c>
      <c r="H44" s="76">
        <v>1460657234.6754999</v>
      </c>
      <c r="I44" s="76">
        <v>1460657235</v>
      </c>
      <c r="J44" s="76">
        <v>1139408825.9503002</v>
      </c>
      <c r="K44" s="76">
        <v>1334031574</v>
      </c>
      <c r="L44" s="76" t="s">
        <v>696</v>
      </c>
      <c r="M44" s="76">
        <v>1139408826</v>
      </c>
      <c r="N44" s="76" t="s">
        <v>696</v>
      </c>
    </row>
    <row r="45" spans="1:14" x14ac:dyDescent="0.2">
      <c r="A45" s="14" t="s">
        <v>307</v>
      </c>
      <c r="B45" s="75">
        <v>45747</v>
      </c>
      <c r="C45" s="75">
        <v>1500000000</v>
      </c>
      <c r="D45" s="76">
        <v>1500000000</v>
      </c>
      <c r="E45" s="76" t="s">
        <v>307</v>
      </c>
      <c r="F45" s="24"/>
      <c r="G45" s="76">
        <v>1540711239</v>
      </c>
      <c r="H45" s="76">
        <v>1450105092.5042</v>
      </c>
      <c r="I45" s="76">
        <v>1450105093</v>
      </c>
      <c r="J45" s="76">
        <v>1123178493.2681003</v>
      </c>
      <c r="K45" s="76">
        <v>1320967299</v>
      </c>
      <c r="L45" s="76" t="s">
        <v>696</v>
      </c>
      <c r="M45" s="76">
        <v>1123178493</v>
      </c>
      <c r="N45" s="76" t="s">
        <v>696</v>
      </c>
    </row>
    <row r="46" spans="1:14" x14ac:dyDescent="0.2">
      <c r="A46" s="14" t="s">
        <v>308</v>
      </c>
      <c r="B46" s="75">
        <v>45777</v>
      </c>
      <c r="C46" s="75">
        <v>1500000000</v>
      </c>
      <c r="D46" s="76">
        <v>1500000000</v>
      </c>
      <c r="E46" s="76" t="s">
        <v>308</v>
      </c>
      <c r="F46" s="24"/>
      <c r="G46" s="76">
        <v>1532115142</v>
      </c>
      <c r="H46" s="76">
        <v>1439588840.4521</v>
      </c>
      <c r="I46" s="76">
        <v>1439588840</v>
      </c>
      <c r="J46" s="76">
        <v>1107148328.6503</v>
      </c>
      <c r="K46" s="76">
        <v>1307994309</v>
      </c>
      <c r="L46" s="76" t="s">
        <v>696</v>
      </c>
      <c r="M46" s="76">
        <v>1107148329</v>
      </c>
      <c r="N46" s="76" t="s">
        <v>696</v>
      </c>
    </row>
    <row r="47" spans="1:14" x14ac:dyDescent="0.2">
      <c r="A47" s="14" t="s">
        <v>309</v>
      </c>
      <c r="B47" s="75">
        <v>45808</v>
      </c>
      <c r="C47" s="75">
        <v>1500000000</v>
      </c>
      <c r="D47" s="76">
        <v>1500000000</v>
      </c>
      <c r="E47" s="76" t="s">
        <v>309</v>
      </c>
      <c r="F47" s="24"/>
      <c r="G47" s="76">
        <v>1523516837</v>
      </c>
      <c r="H47" s="76">
        <v>1429101794.3901</v>
      </c>
      <c r="I47" s="76">
        <v>1429101794</v>
      </c>
      <c r="J47" s="76">
        <v>1091311013.3451002</v>
      </c>
      <c r="K47" s="76">
        <v>1295106078</v>
      </c>
      <c r="L47" s="76" t="s">
        <v>696</v>
      </c>
      <c r="M47" s="76">
        <v>1091311013</v>
      </c>
      <c r="N47" s="76" t="s">
        <v>696</v>
      </c>
    </row>
    <row r="48" spans="1:14" x14ac:dyDescent="0.2">
      <c r="A48" s="14" t="s">
        <v>310</v>
      </c>
      <c r="B48" s="75">
        <v>45838</v>
      </c>
      <c r="C48" s="75">
        <v>1500000000</v>
      </c>
      <c r="D48" s="76">
        <v>1500000000</v>
      </c>
      <c r="E48" s="76" t="s">
        <v>310</v>
      </c>
      <c r="F48" s="24"/>
      <c r="G48" s="76">
        <v>1514920419</v>
      </c>
      <c r="H48" s="76">
        <v>1418647723.1929002</v>
      </c>
      <c r="I48" s="76">
        <v>1418647723</v>
      </c>
      <c r="J48" s="76">
        <v>1075667321.4921002</v>
      </c>
      <c r="K48" s="76">
        <v>1282305593</v>
      </c>
      <c r="L48" s="76" t="s">
        <v>696</v>
      </c>
      <c r="M48" s="76">
        <v>1075667321</v>
      </c>
      <c r="N48" s="76" t="s">
        <v>696</v>
      </c>
    </row>
    <row r="49" spans="1:14" x14ac:dyDescent="0.2">
      <c r="A49" s="14" t="s">
        <v>311</v>
      </c>
      <c r="B49" s="75">
        <v>45869</v>
      </c>
      <c r="C49" s="75">
        <v>1500000000</v>
      </c>
      <c r="D49" s="76">
        <v>1500000000</v>
      </c>
      <c r="E49" s="76" t="s">
        <v>311</v>
      </c>
      <c r="F49" s="24"/>
      <c r="G49" s="76">
        <v>1506331713</v>
      </c>
      <c r="H49" s="76">
        <v>1408231987.9132001</v>
      </c>
      <c r="I49" s="76">
        <v>1408231988</v>
      </c>
      <c r="J49" s="76">
        <v>1060219166.0460001</v>
      </c>
      <c r="K49" s="76">
        <v>1269597242</v>
      </c>
      <c r="L49" s="76" t="s">
        <v>696</v>
      </c>
      <c r="M49" s="76">
        <v>1060219166</v>
      </c>
      <c r="N49" s="76" t="s">
        <v>696</v>
      </c>
    </row>
    <row r="50" spans="1:14" x14ac:dyDescent="0.2">
      <c r="A50" s="14" t="s">
        <v>312</v>
      </c>
      <c r="B50" s="75">
        <v>45900</v>
      </c>
      <c r="C50" s="75">
        <v>1500000000</v>
      </c>
      <c r="D50" s="76">
        <v>1500000000</v>
      </c>
      <c r="E50" s="76" t="s">
        <v>312</v>
      </c>
      <c r="F50" s="24"/>
      <c r="G50" s="76">
        <v>1497748252</v>
      </c>
      <c r="H50" s="76">
        <v>1397852175.5338001</v>
      </c>
      <c r="I50" s="76">
        <v>1397852176</v>
      </c>
      <c r="J50" s="76">
        <v>1044962555.8967001</v>
      </c>
      <c r="K50" s="76">
        <v>1256978375</v>
      </c>
      <c r="L50" s="76" t="s">
        <v>696</v>
      </c>
      <c r="M50" s="76">
        <v>1044962556</v>
      </c>
      <c r="N50" s="76" t="s">
        <v>696</v>
      </c>
    </row>
    <row r="51" spans="1:14" x14ac:dyDescent="0.2">
      <c r="A51" s="14" t="s">
        <v>313</v>
      </c>
      <c r="B51" s="75">
        <v>45930</v>
      </c>
      <c r="C51" s="75">
        <v>1500000000</v>
      </c>
      <c r="D51" s="76">
        <v>1500000000</v>
      </c>
      <c r="E51" s="76" t="s">
        <v>313</v>
      </c>
      <c r="F51" s="24"/>
      <c r="G51" s="76">
        <v>1489177463</v>
      </c>
      <c r="H51" s="76">
        <v>1387515105.4273</v>
      </c>
      <c r="I51" s="76">
        <v>1387515105</v>
      </c>
      <c r="J51" s="76">
        <v>1029900426.4131001</v>
      </c>
      <c r="K51" s="76">
        <v>1244454646</v>
      </c>
      <c r="L51" s="76" t="s">
        <v>696</v>
      </c>
      <c r="M51" s="76">
        <v>1029900426</v>
      </c>
      <c r="N51" s="76" t="s">
        <v>696</v>
      </c>
    </row>
    <row r="52" spans="1:14" x14ac:dyDescent="0.2">
      <c r="A52" s="14" t="s">
        <v>314</v>
      </c>
      <c r="B52" s="75">
        <v>45961</v>
      </c>
      <c r="C52" s="75">
        <v>1500000000</v>
      </c>
      <c r="D52" s="76">
        <v>1500000000</v>
      </c>
      <c r="E52" s="76" t="s">
        <v>314</v>
      </c>
      <c r="F52" s="24"/>
      <c r="G52" s="76">
        <v>1480611597</v>
      </c>
      <c r="H52" s="76">
        <v>1377213437.257</v>
      </c>
      <c r="I52" s="76">
        <v>1377213437</v>
      </c>
      <c r="J52" s="76">
        <v>1015025155.7280002</v>
      </c>
      <c r="K52" s="76">
        <v>1232018982</v>
      </c>
      <c r="L52" s="76" t="s">
        <v>696</v>
      </c>
      <c r="M52" s="76">
        <v>1015025156</v>
      </c>
      <c r="N52" s="76" t="s">
        <v>696</v>
      </c>
    </row>
    <row r="53" spans="1:14" x14ac:dyDescent="0.2">
      <c r="A53" s="14" t="s">
        <v>315</v>
      </c>
      <c r="B53" s="75">
        <v>45991</v>
      </c>
      <c r="C53" s="75">
        <v>1500000000</v>
      </c>
      <c r="D53" s="76">
        <v>1500000000</v>
      </c>
      <c r="E53" s="76" t="s">
        <v>315</v>
      </c>
      <c r="F53" s="24"/>
      <c r="G53" s="76">
        <v>1472051367</v>
      </c>
      <c r="H53" s="76">
        <v>1366947732.9331002</v>
      </c>
      <c r="I53" s="76">
        <v>1366947733</v>
      </c>
      <c r="J53" s="76">
        <v>1000335081.0208001</v>
      </c>
      <c r="K53" s="76">
        <v>1219671430</v>
      </c>
      <c r="L53" s="76" t="s">
        <v>696</v>
      </c>
      <c r="M53" s="76">
        <v>1000335081</v>
      </c>
      <c r="N53" s="76" t="s">
        <v>696</v>
      </c>
    </row>
    <row r="54" spans="1:14" x14ac:dyDescent="0.2">
      <c r="A54" s="14" t="s">
        <v>316</v>
      </c>
      <c r="B54" s="75">
        <v>46022</v>
      </c>
      <c r="C54" s="75">
        <v>1500000000</v>
      </c>
      <c r="D54" s="76">
        <v>1500000000</v>
      </c>
      <c r="E54" s="76" t="s">
        <v>316</v>
      </c>
      <c r="F54" s="24"/>
      <c r="G54" s="76">
        <v>1463501967</v>
      </c>
      <c r="H54" s="76">
        <v>1356722708.7454002</v>
      </c>
      <c r="I54" s="76">
        <v>1356722709</v>
      </c>
      <c r="J54" s="76">
        <v>985831567.81860006</v>
      </c>
      <c r="K54" s="76">
        <v>1207415732</v>
      </c>
      <c r="L54" s="76" t="s">
        <v>696</v>
      </c>
      <c r="M54" s="76">
        <v>985831568</v>
      </c>
      <c r="N54" s="76" t="s">
        <v>696</v>
      </c>
    </row>
    <row r="55" spans="1:14" x14ac:dyDescent="0.2">
      <c r="A55" s="14" t="s">
        <v>317</v>
      </c>
      <c r="B55" s="75">
        <v>46053</v>
      </c>
      <c r="C55" s="75">
        <v>1500000000</v>
      </c>
      <c r="D55" s="76">
        <v>1500000000</v>
      </c>
      <c r="E55" s="76" t="s">
        <v>317</v>
      </c>
      <c r="F55" s="24"/>
      <c r="G55" s="76">
        <v>1454962717</v>
      </c>
      <c r="H55" s="76">
        <v>1346537610.2177</v>
      </c>
      <c r="I55" s="76">
        <v>1346537610</v>
      </c>
      <c r="J55" s="76">
        <v>971511958.82710004</v>
      </c>
      <c r="K55" s="76">
        <v>1195250732</v>
      </c>
      <c r="L55" s="76" t="s">
        <v>696</v>
      </c>
      <c r="M55" s="76">
        <v>971511959</v>
      </c>
      <c r="N55" s="76" t="s">
        <v>696</v>
      </c>
    </row>
    <row r="56" spans="1:14" x14ac:dyDescent="0.2">
      <c r="A56" s="14" t="s">
        <v>318</v>
      </c>
      <c r="B56" s="75">
        <v>46081</v>
      </c>
      <c r="C56" s="75">
        <v>1500000000</v>
      </c>
      <c r="D56" s="76">
        <v>1500000000</v>
      </c>
      <c r="E56" s="76" t="s">
        <v>318</v>
      </c>
      <c r="F56" s="24"/>
      <c r="G56" s="76">
        <v>1446424814</v>
      </c>
      <c r="H56" s="76">
        <v>1336384183.3423002</v>
      </c>
      <c r="I56" s="76">
        <v>1336384183</v>
      </c>
      <c r="J56" s="76">
        <v>957368261.61470008</v>
      </c>
      <c r="K56" s="76">
        <v>1183168643</v>
      </c>
      <c r="L56" s="76" t="s">
        <v>696</v>
      </c>
      <c r="M56" s="76">
        <v>957368262</v>
      </c>
      <c r="N56" s="76" t="s">
        <v>696</v>
      </c>
    </row>
    <row r="57" spans="1:14" x14ac:dyDescent="0.2">
      <c r="A57" s="14" t="s">
        <v>319</v>
      </c>
      <c r="B57" s="75">
        <v>46112</v>
      </c>
      <c r="C57" s="75">
        <v>1500000000</v>
      </c>
      <c r="D57" s="76">
        <v>1500000000</v>
      </c>
      <c r="E57" s="76" t="s">
        <v>319</v>
      </c>
      <c r="F57" s="24"/>
      <c r="G57" s="76">
        <v>1437886423</v>
      </c>
      <c r="H57" s="76">
        <v>1326260654.6306</v>
      </c>
      <c r="I57" s="76">
        <v>1326260655</v>
      </c>
      <c r="J57" s="76">
        <v>943397282.38620007</v>
      </c>
      <c r="K57" s="76">
        <v>1171167479</v>
      </c>
      <c r="L57" s="76" t="s">
        <v>696</v>
      </c>
      <c r="M57" s="76">
        <v>943397282</v>
      </c>
      <c r="N57" s="76" t="s">
        <v>696</v>
      </c>
    </row>
    <row r="58" spans="1:14" x14ac:dyDescent="0.2">
      <c r="A58" s="14" t="s">
        <v>320</v>
      </c>
      <c r="B58" s="75">
        <v>46142</v>
      </c>
      <c r="C58" s="75">
        <v>1500000000</v>
      </c>
      <c r="D58" s="76">
        <v>1500000000</v>
      </c>
      <c r="E58" s="76" t="s">
        <v>320</v>
      </c>
      <c r="F58" s="24"/>
      <c r="G58" s="76">
        <v>1429348707</v>
      </c>
      <c r="H58" s="76">
        <v>1316168024.0678</v>
      </c>
      <c r="I58" s="76">
        <v>1316168024</v>
      </c>
      <c r="J58" s="76">
        <v>929597841.57500005</v>
      </c>
      <c r="K58" s="76">
        <v>1159247714</v>
      </c>
      <c r="L58" s="76" t="s">
        <v>696</v>
      </c>
      <c r="M58" s="76">
        <v>929597842</v>
      </c>
      <c r="N58" s="76" t="s">
        <v>696</v>
      </c>
    </row>
    <row r="59" spans="1:14" x14ac:dyDescent="0.2">
      <c r="A59" s="14" t="s">
        <v>321</v>
      </c>
      <c r="B59" s="75">
        <v>46173</v>
      </c>
      <c r="C59" s="75">
        <v>1500000000</v>
      </c>
      <c r="D59" s="76">
        <v>1500000000</v>
      </c>
      <c r="E59" s="76" t="s">
        <v>321</v>
      </c>
      <c r="F59" s="24"/>
      <c r="G59" s="76">
        <v>1420819425</v>
      </c>
      <c r="H59" s="76">
        <v>1306113348.7809</v>
      </c>
      <c r="I59" s="76">
        <v>1306113349</v>
      </c>
      <c r="J59" s="76">
        <v>915973006.58829999</v>
      </c>
      <c r="K59" s="76">
        <v>1147415136</v>
      </c>
      <c r="L59" s="76" t="s">
        <v>696</v>
      </c>
      <c r="M59" s="76">
        <v>915973007</v>
      </c>
      <c r="N59" s="76" t="s">
        <v>696</v>
      </c>
    </row>
    <row r="60" spans="1:14" x14ac:dyDescent="0.2">
      <c r="A60" s="14" t="s">
        <v>322</v>
      </c>
      <c r="B60" s="75">
        <v>46203</v>
      </c>
      <c r="C60" s="75">
        <v>1500000000</v>
      </c>
      <c r="D60" s="76">
        <v>1500000000</v>
      </c>
      <c r="E60" s="76" t="s">
        <v>322</v>
      </c>
      <c r="F60" s="24"/>
      <c r="G60" s="76">
        <v>1412299525</v>
      </c>
      <c r="H60" s="76">
        <v>1296097385.6165001</v>
      </c>
      <c r="I60" s="76">
        <v>1296097386</v>
      </c>
      <c r="J60" s="76">
        <v>902521336.84930003</v>
      </c>
      <c r="K60" s="76">
        <v>1135669952</v>
      </c>
      <c r="L60" s="76" t="s">
        <v>696</v>
      </c>
      <c r="M60" s="76">
        <v>902521337</v>
      </c>
      <c r="N60" s="76" t="s">
        <v>696</v>
      </c>
    </row>
    <row r="61" spans="1:14" x14ac:dyDescent="0.2">
      <c r="A61" s="14" t="s">
        <v>323</v>
      </c>
      <c r="B61" s="75">
        <v>46234</v>
      </c>
      <c r="C61" s="75">
        <v>1500000000</v>
      </c>
      <c r="D61" s="76">
        <v>1500000000</v>
      </c>
      <c r="E61" s="76" t="s">
        <v>323</v>
      </c>
      <c r="F61" s="24"/>
      <c r="G61" s="76">
        <v>1403791769</v>
      </c>
      <c r="H61" s="76">
        <v>1286122549.7592001</v>
      </c>
      <c r="I61" s="76">
        <v>1286122550</v>
      </c>
      <c r="J61" s="76">
        <v>889242543.89859998</v>
      </c>
      <c r="K61" s="76">
        <v>1124013812</v>
      </c>
      <c r="L61" s="76" t="s">
        <v>696</v>
      </c>
      <c r="M61" s="76">
        <v>889242544</v>
      </c>
      <c r="N61" s="76" t="s">
        <v>696</v>
      </c>
    </row>
    <row r="62" spans="1:14" x14ac:dyDescent="0.2">
      <c r="A62" s="14" t="s">
        <v>324</v>
      </c>
      <c r="B62" s="75">
        <v>46265</v>
      </c>
      <c r="C62" s="75">
        <v>1500000000</v>
      </c>
      <c r="D62" s="76">
        <v>1500000000</v>
      </c>
      <c r="E62" s="76" t="s">
        <v>324</v>
      </c>
      <c r="F62" s="24"/>
      <c r="G62" s="76">
        <v>1395293422</v>
      </c>
      <c r="H62" s="76">
        <v>1276186210.9692001</v>
      </c>
      <c r="I62" s="76">
        <v>1276186211</v>
      </c>
      <c r="J62" s="76">
        <v>876132848.6221</v>
      </c>
      <c r="K62" s="76">
        <v>1112443946</v>
      </c>
      <c r="L62" s="76" t="s">
        <v>696</v>
      </c>
      <c r="M62" s="76">
        <v>876132849</v>
      </c>
      <c r="N62" s="76" t="s">
        <v>696</v>
      </c>
    </row>
    <row r="63" spans="1:14" x14ac:dyDescent="0.2">
      <c r="A63" s="14" t="s">
        <v>325</v>
      </c>
      <c r="B63" s="75">
        <v>46295</v>
      </c>
      <c r="C63" s="75">
        <v>1500000000</v>
      </c>
      <c r="D63" s="76">
        <v>1500000000</v>
      </c>
      <c r="E63" s="76" t="s">
        <v>325</v>
      </c>
      <c r="F63" s="24"/>
      <c r="G63" s="76">
        <v>1386806933</v>
      </c>
      <c r="H63" s="76">
        <v>1266290488.6907001</v>
      </c>
      <c r="I63" s="76">
        <v>1266290489</v>
      </c>
      <c r="J63" s="76">
        <v>863191781.38320005</v>
      </c>
      <c r="K63" s="76">
        <v>1100961743</v>
      </c>
      <c r="L63" s="76" t="s">
        <v>696</v>
      </c>
      <c r="M63" s="76">
        <v>863191781</v>
      </c>
      <c r="N63" s="76" t="s">
        <v>696</v>
      </c>
    </row>
    <row r="64" spans="1:14" x14ac:dyDescent="0.2">
      <c r="A64" s="14" t="s">
        <v>326</v>
      </c>
      <c r="B64" s="75">
        <v>46326</v>
      </c>
      <c r="C64" s="75">
        <v>1500000000</v>
      </c>
      <c r="D64" s="76">
        <v>1500000000</v>
      </c>
      <c r="E64" s="76" t="s">
        <v>326</v>
      </c>
      <c r="F64" s="24"/>
      <c r="G64" s="76">
        <v>1378326859</v>
      </c>
      <c r="H64" s="76">
        <v>1256430294.8286002</v>
      </c>
      <c r="I64" s="76">
        <v>1256430295</v>
      </c>
      <c r="J64" s="76">
        <v>850413973.20230007</v>
      </c>
      <c r="K64" s="76">
        <v>1089562323</v>
      </c>
      <c r="L64" s="76" t="s">
        <v>696</v>
      </c>
      <c r="M64" s="76">
        <v>850413973</v>
      </c>
      <c r="N64" s="76" t="s">
        <v>696</v>
      </c>
    </row>
    <row r="65" spans="1:14" x14ac:dyDescent="0.2">
      <c r="A65" s="14" t="s">
        <v>327</v>
      </c>
      <c r="B65" s="75">
        <v>46356</v>
      </c>
      <c r="C65" s="75">
        <v>1500000000</v>
      </c>
      <c r="D65" s="76">
        <v>1500000000</v>
      </c>
      <c r="E65" s="76" t="s">
        <v>327</v>
      </c>
      <c r="F65" s="24"/>
      <c r="G65" s="76">
        <v>1369856382</v>
      </c>
      <c r="H65" s="76">
        <v>1246608423.6106</v>
      </c>
      <c r="I65" s="76">
        <v>1246608424</v>
      </c>
      <c r="J65" s="76">
        <v>837799470.10810006</v>
      </c>
      <c r="K65" s="76">
        <v>1078247671</v>
      </c>
      <c r="L65" s="76" t="s">
        <v>696</v>
      </c>
      <c r="M65" s="76">
        <v>837799470</v>
      </c>
      <c r="N65" s="76" t="s">
        <v>696</v>
      </c>
    </row>
    <row r="66" spans="1:14" x14ac:dyDescent="0.2">
      <c r="A66" s="14" t="s">
        <v>328</v>
      </c>
      <c r="B66" s="75">
        <v>46387</v>
      </c>
      <c r="C66" s="75">
        <v>1500000000</v>
      </c>
      <c r="D66" s="76">
        <v>1500000000</v>
      </c>
      <c r="E66" s="76" t="s">
        <v>328</v>
      </c>
      <c r="F66" s="24"/>
      <c r="G66" s="76">
        <v>1361391387</v>
      </c>
      <c r="H66" s="76">
        <v>1236821022.2654002</v>
      </c>
      <c r="I66" s="76">
        <v>1236821022</v>
      </c>
      <c r="J66" s="76">
        <v>825343848.34520006</v>
      </c>
      <c r="K66" s="76">
        <v>1067014015</v>
      </c>
      <c r="L66" s="76" t="s">
        <v>696</v>
      </c>
      <c r="M66" s="76">
        <v>825343848</v>
      </c>
      <c r="N66" s="76" t="s">
        <v>696</v>
      </c>
    </row>
    <row r="67" spans="1:14" x14ac:dyDescent="0.2">
      <c r="A67" s="14" t="s">
        <v>329</v>
      </c>
      <c r="B67" s="75">
        <v>46418</v>
      </c>
      <c r="C67" s="75">
        <v>1500000000</v>
      </c>
      <c r="D67" s="76">
        <v>1500000000</v>
      </c>
      <c r="E67" s="76" t="s">
        <v>329</v>
      </c>
      <c r="F67" s="24"/>
      <c r="G67" s="76">
        <v>1352936913</v>
      </c>
      <c r="H67" s="76">
        <v>1227072561.8743</v>
      </c>
      <c r="I67" s="76">
        <v>1227072562</v>
      </c>
      <c r="J67" s="76">
        <v>813048291.52200007</v>
      </c>
      <c r="K67" s="76">
        <v>1055864783</v>
      </c>
      <c r="L67" s="76" t="s">
        <v>696</v>
      </c>
      <c r="M67" s="76">
        <v>813048292</v>
      </c>
      <c r="N67" s="76" t="s">
        <v>696</v>
      </c>
    </row>
    <row r="68" spans="1:14" x14ac:dyDescent="0.2">
      <c r="A68" s="14" t="s">
        <v>330</v>
      </c>
      <c r="B68" s="75">
        <v>46446</v>
      </c>
      <c r="C68" s="75">
        <v>1500000000</v>
      </c>
      <c r="D68" s="76">
        <v>1500000000</v>
      </c>
      <c r="E68" s="76" t="s">
        <v>330</v>
      </c>
      <c r="F68" s="24"/>
      <c r="G68" s="76">
        <v>1344476459</v>
      </c>
      <c r="H68" s="76">
        <v>1217347984.5343001</v>
      </c>
      <c r="I68" s="76">
        <v>1217347985</v>
      </c>
      <c r="J68" s="76">
        <v>800901069.57070005</v>
      </c>
      <c r="K68" s="76">
        <v>1044786602</v>
      </c>
      <c r="L68" s="76" t="s">
        <v>696</v>
      </c>
      <c r="M68" s="76">
        <v>800901070</v>
      </c>
      <c r="N68" s="76" t="s">
        <v>696</v>
      </c>
    </row>
    <row r="69" spans="1:14" x14ac:dyDescent="0.2">
      <c r="A69" s="14" t="s">
        <v>331</v>
      </c>
      <c r="B69" s="75">
        <v>46477</v>
      </c>
      <c r="C69" s="75">
        <v>1500000000</v>
      </c>
      <c r="D69" s="76">
        <v>1500000000</v>
      </c>
      <c r="E69" s="76" t="s">
        <v>331</v>
      </c>
      <c r="F69" s="24"/>
      <c r="G69" s="76">
        <v>1336018040</v>
      </c>
      <c r="H69" s="76">
        <v>1207654491.3334002</v>
      </c>
      <c r="I69" s="76">
        <v>1207654491</v>
      </c>
      <c r="J69" s="76">
        <v>788905292.49050009</v>
      </c>
      <c r="K69" s="76">
        <v>1033785292</v>
      </c>
      <c r="L69" s="76" t="s">
        <v>696</v>
      </c>
      <c r="M69" s="76">
        <v>788905292</v>
      </c>
      <c r="N69" s="76" t="s">
        <v>696</v>
      </c>
    </row>
    <row r="70" spans="1:14" x14ac:dyDescent="0.2">
      <c r="A70" s="14" t="s">
        <v>332</v>
      </c>
      <c r="B70" s="75">
        <v>46507</v>
      </c>
      <c r="C70" s="75">
        <v>1500000000</v>
      </c>
      <c r="D70" s="76">
        <v>1500000000</v>
      </c>
      <c r="E70" s="76" t="s">
        <v>332</v>
      </c>
      <c r="F70" s="24"/>
      <c r="G70" s="76">
        <v>1327562890</v>
      </c>
      <c r="H70" s="76">
        <v>1197993114.6247001</v>
      </c>
      <c r="I70" s="76">
        <v>1197993115</v>
      </c>
      <c r="J70" s="76">
        <v>777059951.87980008</v>
      </c>
      <c r="K70" s="76">
        <v>1022861339</v>
      </c>
      <c r="L70" s="76" t="s">
        <v>696</v>
      </c>
      <c r="M70" s="76">
        <v>777059952</v>
      </c>
      <c r="N70" s="76" t="s">
        <v>696</v>
      </c>
    </row>
    <row r="71" spans="1:14" x14ac:dyDescent="0.2">
      <c r="A71" s="14" t="s">
        <v>333</v>
      </c>
      <c r="B71" s="75">
        <v>46538</v>
      </c>
      <c r="C71" s="75">
        <v>1500000000</v>
      </c>
      <c r="D71" s="76">
        <v>1500000000</v>
      </c>
      <c r="E71" s="76" t="s">
        <v>333</v>
      </c>
      <c r="F71" s="24"/>
      <c r="G71" s="76">
        <v>1319108315</v>
      </c>
      <c r="H71" s="76">
        <v>1188361342.4157002</v>
      </c>
      <c r="I71" s="76">
        <v>1188361342</v>
      </c>
      <c r="J71" s="76">
        <v>765361754.84240007</v>
      </c>
      <c r="K71" s="76">
        <v>1012012209</v>
      </c>
      <c r="L71" s="76" t="s">
        <v>696</v>
      </c>
      <c r="M71" s="76">
        <v>765361755</v>
      </c>
      <c r="N71" s="76" t="s">
        <v>696</v>
      </c>
    </row>
    <row r="72" spans="1:14" x14ac:dyDescent="0.2">
      <c r="A72" s="14" t="s">
        <v>334</v>
      </c>
      <c r="B72" s="75">
        <v>46568</v>
      </c>
      <c r="C72" s="75">
        <v>1500000000</v>
      </c>
      <c r="D72" s="76">
        <v>1500000000</v>
      </c>
      <c r="E72" s="76" t="s">
        <v>334</v>
      </c>
      <c r="F72" s="24"/>
      <c r="G72" s="76">
        <v>1310658215</v>
      </c>
      <c r="H72" s="76">
        <v>1178762609.3429003</v>
      </c>
      <c r="I72" s="76">
        <v>1178762609</v>
      </c>
      <c r="J72" s="76">
        <v>753811274.28410006</v>
      </c>
      <c r="K72" s="76">
        <v>1001240439</v>
      </c>
      <c r="L72" s="76" t="s">
        <v>696</v>
      </c>
      <c r="M72" s="76">
        <v>753811274</v>
      </c>
      <c r="N72" s="76" t="s">
        <v>696</v>
      </c>
    </row>
    <row r="73" spans="1:14" x14ac:dyDescent="0.2">
      <c r="A73" s="14" t="s">
        <v>335</v>
      </c>
      <c r="B73" s="75">
        <v>46599</v>
      </c>
      <c r="C73" s="75">
        <v>1500000000</v>
      </c>
      <c r="D73" s="76">
        <v>1500000000</v>
      </c>
      <c r="E73" s="76" t="s">
        <v>335</v>
      </c>
      <c r="F73" s="24"/>
      <c r="G73" s="76">
        <v>1302210339</v>
      </c>
      <c r="H73" s="76">
        <v>1169194802.8374002</v>
      </c>
      <c r="I73" s="76">
        <v>1169194803</v>
      </c>
      <c r="J73" s="76">
        <v>742405515.22259998</v>
      </c>
      <c r="K73" s="76">
        <v>990543838</v>
      </c>
      <c r="L73" s="76" t="s">
        <v>696</v>
      </c>
      <c r="M73" s="76">
        <v>742405515</v>
      </c>
      <c r="N73" s="76" t="s">
        <v>696</v>
      </c>
    </row>
    <row r="74" spans="1:14" x14ac:dyDescent="0.2">
      <c r="A74" s="14" t="s">
        <v>336</v>
      </c>
      <c r="B74" s="75">
        <v>46630</v>
      </c>
      <c r="C74" s="75">
        <v>1500000000</v>
      </c>
      <c r="D74" s="76">
        <v>1500000000</v>
      </c>
      <c r="E74" s="76" t="s">
        <v>336</v>
      </c>
      <c r="F74" s="24"/>
      <c r="G74" s="76">
        <v>1293759855</v>
      </c>
      <c r="H74" s="76">
        <v>1159653512.3906002</v>
      </c>
      <c r="I74" s="76">
        <v>1159653512</v>
      </c>
      <c r="J74" s="76">
        <v>731140088.86549997</v>
      </c>
      <c r="K74" s="76">
        <v>979918296</v>
      </c>
      <c r="L74" s="76" t="s">
        <v>696</v>
      </c>
      <c r="M74" s="76">
        <v>731140089</v>
      </c>
      <c r="N74" s="76" t="s">
        <v>696</v>
      </c>
    </row>
    <row r="75" spans="1:14" x14ac:dyDescent="0.2">
      <c r="A75" s="14" t="s">
        <v>337</v>
      </c>
      <c r="B75" s="75">
        <v>46660</v>
      </c>
      <c r="C75" s="75">
        <v>1500000000</v>
      </c>
      <c r="D75" s="76">
        <v>1500000000</v>
      </c>
      <c r="E75" s="76" t="s">
        <v>337</v>
      </c>
      <c r="F75" s="24"/>
      <c r="G75" s="76">
        <v>1285307123</v>
      </c>
      <c r="H75" s="76">
        <v>1150139001.1756001</v>
      </c>
      <c r="I75" s="76">
        <v>1150139001</v>
      </c>
      <c r="J75" s="76">
        <v>720013627.39560008</v>
      </c>
      <c r="K75" s="76">
        <v>969363680</v>
      </c>
      <c r="L75" s="76" t="s">
        <v>696</v>
      </c>
      <c r="M75" s="76">
        <v>720013627</v>
      </c>
      <c r="N75" s="76" t="s">
        <v>696</v>
      </c>
    </row>
    <row r="76" spans="1:14" x14ac:dyDescent="0.2">
      <c r="A76" s="14" t="s">
        <v>338</v>
      </c>
      <c r="B76" s="75">
        <v>46691</v>
      </c>
      <c r="C76" s="75">
        <v>1500000000</v>
      </c>
      <c r="D76" s="76">
        <v>1500000000</v>
      </c>
      <c r="E76" s="76" t="s">
        <v>338</v>
      </c>
      <c r="F76" s="24"/>
      <c r="G76" s="76">
        <v>1276851742</v>
      </c>
      <c r="H76" s="76">
        <v>1140650851.8744001</v>
      </c>
      <c r="I76" s="76">
        <v>1140650852</v>
      </c>
      <c r="J76" s="76">
        <v>709024350.83840013</v>
      </c>
      <c r="K76" s="76">
        <v>958879284</v>
      </c>
      <c r="L76" s="76" t="s">
        <v>696</v>
      </c>
      <c r="M76" s="76">
        <v>709024351</v>
      </c>
      <c r="N76" s="76" t="s">
        <v>696</v>
      </c>
    </row>
    <row r="77" spans="1:14" x14ac:dyDescent="0.2">
      <c r="A77" s="14" t="s">
        <v>339</v>
      </c>
      <c r="B77" s="75">
        <v>46721</v>
      </c>
      <c r="C77" s="75">
        <v>1500000000</v>
      </c>
      <c r="D77" s="76">
        <v>1500000000</v>
      </c>
      <c r="E77" s="76" t="s">
        <v>339</v>
      </c>
      <c r="F77" s="24"/>
      <c r="G77" s="76">
        <v>1268396999</v>
      </c>
      <c r="H77" s="76">
        <v>1131191938.7460003</v>
      </c>
      <c r="I77" s="76">
        <v>1131191939</v>
      </c>
      <c r="J77" s="76">
        <v>698172533.51480007</v>
      </c>
      <c r="K77" s="76">
        <v>948467169</v>
      </c>
      <c r="L77" s="76" t="s">
        <v>696</v>
      </c>
      <c r="M77" s="76">
        <v>698172534</v>
      </c>
      <c r="N77" s="76" t="s">
        <v>696</v>
      </c>
    </row>
    <row r="78" spans="1:14" x14ac:dyDescent="0.2">
      <c r="A78" s="14" t="s">
        <v>340</v>
      </c>
      <c r="B78" s="75">
        <v>46752</v>
      </c>
      <c r="C78" s="75">
        <v>1500000000</v>
      </c>
      <c r="D78" s="76">
        <v>1500000000</v>
      </c>
      <c r="E78" s="76" t="s">
        <v>340</v>
      </c>
      <c r="F78" s="24"/>
      <c r="G78" s="76">
        <v>1259940485</v>
      </c>
      <c r="H78" s="76">
        <v>1121760042.7322001</v>
      </c>
      <c r="I78" s="76">
        <v>1121760043</v>
      </c>
      <c r="J78" s="76">
        <v>687455293.36689997</v>
      </c>
      <c r="K78" s="76">
        <v>938125112</v>
      </c>
      <c r="L78" s="76" t="s">
        <v>696</v>
      </c>
      <c r="M78" s="76">
        <v>687455293</v>
      </c>
      <c r="N78" s="76" t="s">
        <v>696</v>
      </c>
    </row>
    <row r="79" spans="1:14" x14ac:dyDescent="0.2">
      <c r="A79" s="14" t="s">
        <v>341</v>
      </c>
      <c r="B79" s="75">
        <v>46783</v>
      </c>
      <c r="C79" s="75">
        <v>1500000000</v>
      </c>
      <c r="D79" s="76">
        <v>1500000000</v>
      </c>
      <c r="E79" s="76" t="s">
        <v>341</v>
      </c>
      <c r="F79" s="24"/>
      <c r="G79" s="76">
        <v>1251496436</v>
      </c>
      <c r="H79" s="76">
        <v>1112367756.8698001</v>
      </c>
      <c r="I79" s="76">
        <v>1112367757</v>
      </c>
      <c r="J79" s="76">
        <v>676878815.55900002</v>
      </c>
      <c r="K79" s="76">
        <v>927863266</v>
      </c>
      <c r="L79" s="76" t="s">
        <v>696</v>
      </c>
      <c r="M79" s="76">
        <v>676878816</v>
      </c>
      <c r="N79" s="76" t="s">
        <v>696</v>
      </c>
    </row>
    <row r="80" spans="1:14" x14ac:dyDescent="0.2">
      <c r="A80" s="14" t="s">
        <v>342</v>
      </c>
      <c r="B80" s="75">
        <v>46812</v>
      </c>
      <c r="C80" s="75">
        <v>1500000000</v>
      </c>
      <c r="D80" s="76">
        <v>1500000000</v>
      </c>
      <c r="E80" s="76" t="s">
        <v>342</v>
      </c>
      <c r="F80" s="24"/>
      <c r="G80" s="76">
        <v>1243056587</v>
      </c>
      <c r="H80" s="76">
        <v>1103007622.2550001</v>
      </c>
      <c r="I80" s="76">
        <v>1103007622</v>
      </c>
      <c r="J80" s="76">
        <v>666436968.12610006</v>
      </c>
      <c r="K80" s="76">
        <v>917674993</v>
      </c>
      <c r="L80" s="76" t="s">
        <v>696</v>
      </c>
      <c r="M80" s="76">
        <v>666436968</v>
      </c>
      <c r="N80" s="76" t="s">
        <v>696</v>
      </c>
    </row>
    <row r="81" spans="1:14" x14ac:dyDescent="0.2">
      <c r="A81" s="14" t="s">
        <v>343</v>
      </c>
      <c r="B81" s="75">
        <v>46843</v>
      </c>
      <c r="C81" s="75">
        <v>1500000000</v>
      </c>
      <c r="D81" s="76">
        <v>1500000000</v>
      </c>
      <c r="E81" s="76" t="s">
        <v>343</v>
      </c>
      <c r="F81" s="24"/>
      <c r="G81" s="76">
        <v>1234615387</v>
      </c>
      <c r="H81" s="76">
        <v>1093674633.5851002</v>
      </c>
      <c r="I81" s="76">
        <v>1093674634</v>
      </c>
      <c r="J81" s="76">
        <v>656125235.71140003</v>
      </c>
      <c r="K81" s="76">
        <v>907555759</v>
      </c>
      <c r="L81" s="76" t="s">
        <v>696</v>
      </c>
      <c r="M81" s="76">
        <v>656125236</v>
      </c>
      <c r="N81" s="76" t="s">
        <v>696</v>
      </c>
    </row>
    <row r="82" spans="1:14" x14ac:dyDescent="0.2">
      <c r="A82" s="14" t="s">
        <v>344</v>
      </c>
      <c r="B82" s="75">
        <v>46873</v>
      </c>
      <c r="C82" s="75">
        <v>1500000000</v>
      </c>
      <c r="D82" s="76">
        <v>1500000000</v>
      </c>
      <c r="E82" s="76" t="s">
        <v>344</v>
      </c>
      <c r="F82" s="24"/>
      <c r="G82" s="76">
        <v>1226182905</v>
      </c>
      <c r="H82" s="76">
        <v>1084377632.2220001</v>
      </c>
      <c r="I82" s="76">
        <v>1084377632</v>
      </c>
      <c r="J82" s="76">
        <v>645947451.77480006</v>
      </c>
      <c r="K82" s="76">
        <v>897512534</v>
      </c>
      <c r="L82" s="76" t="s">
        <v>696</v>
      </c>
      <c r="M82" s="76">
        <v>645947452</v>
      </c>
      <c r="N82" s="76" t="s">
        <v>696</v>
      </c>
    </row>
    <row r="83" spans="1:14" x14ac:dyDescent="0.2">
      <c r="A83" s="14" t="s">
        <v>345</v>
      </c>
      <c r="B83" s="75">
        <v>46904</v>
      </c>
      <c r="C83" s="75">
        <v>1500000000</v>
      </c>
      <c r="D83" s="76">
        <v>1500000000</v>
      </c>
      <c r="E83" s="76" t="s">
        <v>345</v>
      </c>
      <c r="F83" s="24"/>
      <c r="G83" s="76">
        <v>1217752620</v>
      </c>
      <c r="H83" s="76">
        <v>1075110754.5431001</v>
      </c>
      <c r="I83" s="76">
        <v>1075110755</v>
      </c>
      <c r="J83" s="76">
        <v>635898617.78740001</v>
      </c>
      <c r="K83" s="76">
        <v>887540075</v>
      </c>
      <c r="L83" s="76" t="s">
        <v>696</v>
      </c>
      <c r="M83" s="76">
        <v>635898618</v>
      </c>
      <c r="N83" s="76" t="s">
        <v>696</v>
      </c>
    </row>
    <row r="84" spans="1:14" x14ac:dyDescent="0.2">
      <c r="A84" s="14" t="s">
        <v>346</v>
      </c>
      <c r="B84" s="75">
        <v>46934</v>
      </c>
      <c r="C84" s="75">
        <v>1500000000</v>
      </c>
      <c r="D84" s="76">
        <v>1500000000</v>
      </c>
      <c r="E84" s="76" t="s">
        <v>346</v>
      </c>
      <c r="F84" s="24"/>
      <c r="G84" s="76">
        <v>1209329883</v>
      </c>
      <c r="H84" s="76">
        <v>1065878636.2267001</v>
      </c>
      <c r="I84" s="76">
        <v>1065878636</v>
      </c>
      <c r="J84" s="76">
        <v>625980015.47219992</v>
      </c>
      <c r="K84" s="76">
        <v>877641837</v>
      </c>
      <c r="L84" s="76" t="s">
        <v>696</v>
      </c>
      <c r="M84" s="76">
        <v>625980015</v>
      </c>
      <c r="N84" s="76" t="s">
        <v>696</v>
      </c>
    </row>
    <row r="85" spans="1:14" x14ac:dyDescent="0.2">
      <c r="A85" s="14" t="s">
        <v>347</v>
      </c>
      <c r="B85" s="75">
        <v>46965</v>
      </c>
      <c r="C85" s="75">
        <v>1500000000</v>
      </c>
      <c r="D85" s="76">
        <v>1500000000</v>
      </c>
      <c r="E85" s="76" t="s">
        <v>347</v>
      </c>
      <c r="F85" s="24"/>
      <c r="G85" s="76">
        <v>1200921706</v>
      </c>
      <c r="H85" s="76">
        <v>1056687347.7287</v>
      </c>
      <c r="I85" s="76">
        <v>1056687348</v>
      </c>
      <c r="J85" s="76">
        <v>616193701.03709984</v>
      </c>
      <c r="K85" s="76">
        <v>867822411</v>
      </c>
      <c r="L85" s="76" t="s">
        <v>696</v>
      </c>
      <c r="M85" s="76">
        <v>616193701</v>
      </c>
      <c r="N85" s="76" t="s">
        <v>696</v>
      </c>
    </row>
    <row r="86" spans="1:14" x14ac:dyDescent="0.2">
      <c r="A86" s="14" t="s">
        <v>348</v>
      </c>
      <c r="B86" s="75">
        <v>46996</v>
      </c>
      <c r="C86" s="75">
        <v>1500000000</v>
      </c>
      <c r="D86" s="76">
        <v>1500000000</v>
      </c>
      <c r="E86" s="76" t="s">
        <v>348</v>
      </c>
      <c r="F86" s="24"/>
      <c r="G86" s="76">
        <v>1192517722</v>
      </c>
      <c r="H86" s="76">
        <v>1047527647.6352</v>
      </c>
      <c r="I86" s="76">
        <v>1047527648</v>
      </c>
      <c r="J86" s="76">
        <v>606532780.27289987</v>
      </c>
      <c r="K86" s="76">
        <v>858073802</v>
      </c>
      <c r="L86" s="76" t="s">
        <v>696</v>
      </c>
      <c r="M86" s="76">
        <v>606532780</v>
      </c>
      <c r="N86" s="76" t="s">
        <v>696</v>
      </c>
    </row>
    <row r="87" spans="1:14" x14ac:dyDescent="0.2">
      <c r="A87" s="14" t="s">
        <v>349</v>
      </c>
      <c r="B87" s="75">
        <v>47026</v>
      </c>
      <c r="C87" s="75">
        <v>1500000000</v>
      </c>
      <c r="D87" s="76">
        <v>1500000000</v>
      </c>
      <c r="E87" s="76" t="s">
        <v>349</v>
      </c>
      <c r="F87" s="24"/>
      <c r="G87" s="76">
        <v>1184120693</v>
      </c>
      <c r="H87" s="76">
        <v>1038401872.9479001</v>
      </c>
      <c r="I87" s="76">
        <v>1038401873</v>
      </c>
      <c r="J87" s="76">
        <v>596997183.37889981</v>
      </c>
      <c r="K87" s="76">
        <v>848397549</v>
      </c>
      <c r="L87" s="76" t="s">
        <v>696</v>
      </c>
      <c r="M87" s="76">
        <v>596997183</v>
      </c>
      <c r="N87" s="76" t="s">
        <v>696</v>
      </c>
    </row>
    <row r="88" spans="1:14" x14ac:dyDescent="0.2">
      <c r="A88" s="14" t="s">
        <v>350</v>
      </c>
      <c r="B88" s="75">
        <v>47057</v>
      </c>
      <c r="C88" s="75">
        <v>1500000000</v>
      </c>
      <c r="D88" s="76">
        <v>1500000000</v>
      </c>
      <c r="E88" s="76" t="s">
        <v>350</v>
      </c>
      <c r="F88" s="24"/>
      <c r="G88" s="76">
        <v>1175733914</v>
      </c>
      <c r="H88" s="76">
        <v>1029312808.8940001</v>
      </c>
      <c r="I88" s="76">
        <v>1029312809</v>
      </c>
      <c r="J88" s="76">
        <v>587587073.05509973</v>
      </c>
      <c r="K88" s="76">
        <v>838795542</v>
      </c>
      <c r="L88" s="76" t="s">
        <v>696</v>
      </c>
      <c r="M88" s="76">
        <v>587587073</v>
      </c>
      <c r="N88" s="76" t="s">
        <v>696</v>
      </c>
    </row>
    <row r="89" spans="1:14" x14ac:dyDescent="0.2">
      <c r="A89" s="14" t="s">
        <v>351</v>
      </c>
      <c r="B89" s="75">
        <v>47087</v>
      </c>
      <c r="C89" s="75">
        <v>1500000000</v>
      </c>
      <c r="D89" s="76">
        <v>1500000000</v>
      </c>
      <c r="E89" s="76" t="s">
        <v>351</v>
      </c>
      <c r="F89" s="24"/>
      <c r="G89" s="76">
        <v>1167360882</v>
      </c>
      <c r="H89" s="76">
        <v>1020263399.8890001</v>
      </c>
      <c r="I89" s="76">
        <v>1020263400</v>
      </c>
      <c r="J89" s="76">
        <v>578302672.15359974</v>
      </c>
      <c r="K89" s="76">
        <v>829269778</v>
      </c>
      <c r="L89" s="76" t="s">
        <v>696</v>
      </c>
      <c r="M89" s="76">
        <v>578302672</v>
      </c>
      <c r="N89" s="76" t="s">
        <v>696</v>
      </c>
    </row>
    <row r="90" spans="1:14" x14ac:dyDescent="0.2">
      <c r="A90" s="14" t="s">
        <v>352</v>
      </c>
      <c r="B90" s="75">
        <v>47118</v>
      </c>
      <c r="C90" s="75">
        <v>1500000000</v>
      </c>
      <c r="D90" s="76">
        <v>1500000000</v>
      </c>
      <c r="E90" s="76" t="s">
        <v>352</v>
      </c>
      <c r="F90" s="24"/>
      <c r="G90" s="76">
        <v>1158999249</v>
      </c>
      <c r="H90" s="76">
        <v>1011251468.7845</v>
      </c>
      <c r="I90" s="76">
        <v>1011251469</v>
      </c>
      <c r="J90" s="76">
        <v>569141289.08259964</v>
      </c>
      <c r="K90" s="76">
        <v>819818077</v>
      </c>
      <c r="L90" s="76" t="s">
        <v>696</v>
      </c>
      <c r="M90" s="76">
        <v>569141289</v>
      </c>
      <c r="N90" s="76" t="s">
        <v>696</v>
      </c>
    </row>
    <row r="91" spans="1:14" x14ac:dyDescent="0.2">
      <c r="A91" s="14" t="s">
        <v>353</v>
      </c>
      <c r="B91" s="75">
        <v>47149</v>
      </c>
      <c r="C91" s="75">
        <v>1500000000</v>
      </c>
      <c r="D91" s="76">
        <v>1500000000</v>
      </c>
      <c r="E91" s="76" t="s">
        <v>353</v>
      </c>
      <c r="F91" s="24"/>
      <c r="G91" s="76">
        <v>1150649125</v>
      </c>
      <c r="H91" s="76">
        <v>1002276994.7656</v>
      </c>
      <c r="I91" s="76">
        <v>1002276995</v>
      </c>
      <c r="J91" s="76">
        <v>560101487.50589967</v>
      </c>
      <c r="K91" s="76">
        <v>810440025</v>
      </c>
      <c r="L91" s="76" t="s">
        <v>696</v>
      </c>
      <c r="M91" s="76">
        <v>560101488</v>
      </c>
      <c r="N91" s="76" t="s">
        <v>696</v>
      </c>
    </row>
    <row r="92" spans="1:14" x14ac:dyDescent="0.2">
      <c r="A92" s="14" t="s">
        <v>354</v>
      </c>
      <c r="B92" s="75">
        <v>47177</v>
      </c>
      <c r="C92" s="75">
        <v>1500000000</v>
      </c>
      <c r="D92" s="76">
        <v>1500000000</v>
      </c>
      <c r="E92" s="76" t="s">
        <v>354</v>
      </c>
      <c r="F92" s="24"/>
      <c r="G92" s="76">
        <v>1142304134</v>
      </c>
      <c r="H92" s="76">
        <v>993334315.16979992</v>
      </c>
      <c r="I92" s="76">
        <v>993334315</v>
      </c>
      <c r="J92" s="76">
        <v>551178715.93539977</v>
      </c>
      <c r="K92" s="76">
        <v>801130658</v>
      </c>
      <c r="L92" s="76" t="s">
        <v>696</v>
      </c>
      <c r="M92" s="76">
        <v>551178716</v>
      </c>
      <c r="N92" s="76" t="s">
        <v>696</v>
      </c>
    </row>
    <row r="93" spans="1:14" x14ac:dyDescent="0.2">
      <c r="A93" s="14" t="s">
        <v>355</v>
      </c>
      <c r="B93" s="75">
        <v>47208</v>
      </c>
      <c r="C93" s="75">
        <v>1000000000</v>
      </c>
      <c r="D93" s="76">
        <v>1000000000</v>
      </c>
      <c r="E93" s="76" t="s">
        <v>355</v>
      </c>
      <c r="F93" s="24"/>
      <c r="G93" s="76">
        <v>1133959375</v>
      </c>
      <c r="H93" s="76">
        <v>984419086.68919992</v>
      </c>
      <c r="I93" s="76">
        <v>984419087</v>
      </c>
      <c r="J93" s="76">
        <v>542369253.5612998</v>
      </c>
      <c r="K93" s="76">
        <v>791886123</v>
      </c>
      <c r="L93" s="76" t="s">
        <v>696</v>
      </c>
      <c r="M93" s="76">
        <v>542369254</v>
      </c>
      <c r="N93" s="76" t="s">
        <v>696</v>
      </c>
    </row>
    <row r="94" spans="1:14" x14ac:dyDescent="0.2">
      <c r="A94" s="14" t="s">
        <v>356</v>
      </c>
      <c r="B94" s="75">
        <v>47238</v>
      </c>
      <c r="C94" s="75">
        <v>1000000000</v>
      </c>
      <c r="D94" s="76">
        <v>1000000000</v>
      </c>
      <c r="E94" s="76" t="s">
        <v>356</v>
      </c>
      <c r="F94" s="24"/>
      <c r="G94" s="76">
        <v>1125620206</v>
      </c>
      <c r="H94" s="76">
        <v>975535886.23239994</v>
      </c>
      <c r="I94" s="76">
        <v>975535886</v>
      </c>
      <c r="J94" s="76">
        <v>533674340.94179988</v>
      </c>
      <c r="K94" s="76">
        <v>782709764</v>
      </c>
      <c r="L94" s="76" t="s">
        <v>696</v>
      </c>
      <c r="M94" s="76">
        <v>533674341</v>
      </c>
      <c r="N94" s="76" t="s">
        <v>696</v>
      </c>
    </row>
    <row r="95" spans="1:14" x14ac:dyDescent="0.2">
      <c r="A95" s="14" t="s">
        <v>357</v>
      </c>
      <c r="B95" s="75">
        <v>47269</v>
      </c>
      <c r="C95" s="75">
        <v>1000000000</v>
      </c>
      <c r="D95" s="76">
        <v>1000000000</v>
      </c>
      <c r="E95" s="76" t="s">
        <v>357</v>
      </c>
      <c r="F95" s="24"/>
      <c r="G95" s="76">
        <v>1117282098</v>
      </c>
      <c r="H95" s="76">
        <v>966680703.46639991</v>
      </c>
      <c r="I95" s="76">
        <v>966680703</v>
      </c>
      <c r="J95" s="76">
        <v>525090496.27279997</v>
      </c>
      <c r="K95" s="76">
        <v>773598012</v>
      </c>
      <c r="L95" s="76" t="s">
        <v>696</v>
      </c>
      <c r="M95" s="76">
        <v>525090496</v>
      </c>
      <c r="N95" s="76" t="s">
        <v>696</v>
      </c>
    </row>
    <row r="96" spans="1:14" x14ac:dyDescent="0.2">
      <c r="A96" s="14" t="s">
        <v>358</v>
      </c>
      <c r="B96" s="75">
        <v>47299</v>
      </c>
      <c r="C96" s="75">
        <v>1000000000</v>
      </c>
      <c r="D96" s="76">
        <v>1000000000</v>
      </c>
      <c r="E96" s="76" t="s">
        <v>358</v>
      </c>
      <c r="F96" s="24"/>
      <c r="G96" s="76">
        <v>1108949964</v>
      </c>
      <c r="H96" s="76">
        <v>957857711.53209996</v>
      </c>
      <c r="I96" s="76">
        <v>957857712</v>
      </c>
      <c r="J96" s="76">
        <v>516618726.69000006</v>
      </c>
      <c r="K96" s="76">
        <v>764553868</v>
      </c>
      <c r="L96" s="76" t="s">
        <v>696</v>
      </c>
      <c r="M96" s="76">
        <v>516618727</v>
      </c>
      <c r="N96" s="76" t="s">
        <v>696</v>
      </c>
    </row>
    <row r="97" spans="1:14" x14ac:dyDescent="0.2">
      <c r="A97" s="14" t="s">
        <v>359</v>
      </c>
      <c r="B97" s="75">
        <v>47330</v>
      </c>
      <c r="C97" s="75">
        <v>1000000000</v>
      </c>
      <c r="D97" s="76">
        <v>1000000000</v>
      </c>
      <c r="E97" s="76" t="s">
        <v>359</v>
      </c>
      <c r="F97" s="24"/>
      <c r="G97" s="76">
        <v>1100636241</v>
      </c>
      <c r="H97" s="76">
        <v>949077542.84399998</v>
      </c>
      <c r="I97" s="76">
        <v>949077543</v>
      </c>
      <c r="J97" s="76">
        <v>508263447.62179995</v>
      </c>
      <c r="K97" s="76">
        <v>755585441</v>
      </c>
      <c r="L97" s="76" t="s">
        <v>696</v>
      </c>
      <c r="M97" s="76">
        <v>508263448</v>
      </c>
      <c r="N97" s="76" t="s">
        <v>696</v>
      </c>
    </row>
    <row r="98" spans="1:14" x14ac:dyDescent="0.2">
      <c r="A98" s="14" t="s">
        <v>360</v>
      </c>
      <c r="B98" s="75">
        <v>47361</v>
      </c>
      <c r="C98" s="75">
        <v>1000000000</v>
      </c>
      <c r="D98" s="76">
        <v>1000000000</v>
      </c>
      <c r="E98" s="76" t="s">
        <v>360</v>
      </c>
      <c r="F98" s="24"/>
      <c r="G98" s="76">
        <v>1092344004</v>
      </c>
      <c r="H98" s="76">
        <v>940342699.53779995</v>
      </c>
      <c r="I98" s="76">
        <v>940342700</v>
      </c>
      <c r="J98" s="76">
        <v>500024603.53239989</v>
      </c>
      <c r="K98" s="76">
        <v>746694298</v>
      </c>
      <c r="L98" s="76" t="s">
        <v>696</v>
      </c>
      <c r="M98" s="76">
        <v>500024604</v>
      </c>
      <c r="N98" s="76" t="s">
        <v>696</v>
      </c>
    </row>
    <row r="99" spans="1:14" x14ac:dyDescent="0.2">
      <c r="A99" s="14" t="s">
        <v>361</v>
      </c>
      <c r="B99" s="75">
        <v>47391</v>
      </c>
      <c r="C99" s="75">
        <v>1000000000</v>
      </c>
      <c r="D99" s="76">
        <v>1000000000</v>
      </c>
      <c r="E99" s="76" t="s">
        <v>361</v>
      </c>
      <c r="F99" s="24"/>
      <c r="G99" s="76">
        <v>1084062185</v>
      </c>
      <c r="H99" s="76">
        <v>931643509.84459996</v>
      </c>
      <c r="I99" s="76">
        <v>931643510</v>
      </c>
      <c r="J99" s="76">
        <v>491895688.51259995</v>
      </c>
      <c r="K99" s="76">
        <v>737872347</v>
      </c>
      <c r="L99" s="76" t="s">
        <v>696</v>
      </c>
      <c r="M99" s="76">
        <v>491895689</v>
      </c>
      <c r="N99" s="76" t="s">
        <v>696</v>
      </c>
    </row>
    <row r="100" spans="1:14" x14ac:dyDescent="0.2">
      <c r="A100" s="14" t="s">
        <v>362</v>
      </c>
      <c r="B100" s="75">
        <v>47422</v>
      </c>
      <c r="C100" s="75">
        <v>1000000000</v>
      </c>
      <c r="D100" s="76">
        <v>1000000000</v>
      </c>
      <c r="E100" s="76" t="s">
        <v>362</v>
      </c>
      <c r="F100" s="24"/>
      <c r="G100" s="76">
        <v>1075794294</v>
      </c>
      <c r="H100" s="76">
        <v>922982875.82340002</v>
      </c>
      <c r="I100" s="76">
        <v>922982876</v>
      </c>
      <c r="J100" s="76">
        <v>483876948.14069986</v>
      </c>
      <c r="K100" s="76">
        <v>729121508</v>
      </c>
      <c r="L100" s="76" t="s">
        <v>696</v>
      </c>
      <c r="M100" s="76">
        <v>483876948</v>
      </c>
      <c r="N100" s="76" t="s">
        <v>696</v>
      </c>
    </row>
    <row r="101" spans="1:14" x14ac:dyDescent="0.2">
      <c r="A101" s="14" t="s">
        <v>363</v>
      </c>
      <c r="B101" s="75">
        <v>47452</v>
      </c>
      <c r="C101" s="75">
        <v>1000000000</v>
      </c>
      <c r="D101" s="76">
        <v>1000000000</v>
      </c>
      <c r="E101" s="76" t="s">
        <v>363</v>
      </c>
      <c r="F101" s="24"/>
      <c r="G101" s="76">
        <v>1067543996</v>
      </c>
      <c r="H101" s="76">
        <v>914363811.13240004</v>
      </c>
      <c r="I101" s="76">
        <v>914363811</v>
      </c>
      <c r="J101" s="76">
        <v>475968656.54189992</v>
      </c>
      <c r="K101" s="76">
        <v>720443769</v>
      </c>
      <c r="L101" s="76" t="s">
        <v>696</v>
      </c>
      <c r="M101" s="76">
        <v>475968657</v>
      </c>
      <c r="N101" s="76" t="s">
        <v>696</v>
      </c>
    </row>
    <row r="102" spans="1:14" x14ac:dyDescent="0.2">
      <c r="A102" s="14" t="s">
        <v>364</v>
      </c>
      <c r="B102" s="75">
        <v>47483</v>
      </c>
      <c r="C102" s="75">
        <v>1000000000</v>
      </c>
      <c r="D102" s="76">
        <v>1000000000</v>
      </c>
      <c r="E102" s="76" t="s">
        <v>364</v>
      </c>
      <c r="F102" s="24"/>
      <c r="G102" s="76">
        <v>1059314268</v>
      </c>
      <c r="H102" s="76">
        <v>905788720.63040006</v>
      </c>
      <c r="I102" s="76">
        <v>905788721</v>
      </c>
      <c r="J102" s="76">
        <v>468170742.61249995</v>
      </c>
      <c r="K102" s="76">
        <v>711840613</v>
      </c>
      <c r="L102" s="76" t="s">
        <v>696</v>
      </c>
      <c r="M102" s="76">
        <v>468170743</v>
      </c>
      <c r="N102" s="76" t="s">
        <v>696</v>
      </c>
    </row>
    <row r="103" spans="1:14" x14ac:dyDescent="0.2">
      <c r="A103" s="14" t="s">
        <v>365</v>
      </c>
      <c r="B103" s="75">
        <v>47514</v>
      </c>
      <c r="C103" s="75">
        <v>1000000000</v>
      </c>
      <c r="D103" s="76">
        <v>1000000000</v>
      </c>
      <c r="E103" s="76" t="s">
        <v>365</v>
      </c>
      <c r="F103" s="24"/>
      <c r="G103" s="76">
        <v>1051139022</v>
      </c>
      <c r="H103" s="76">
        <v>897286399.80600011</v>
      </c>
      <c r="I103" s="76">
        <v>897286400</v>
      </c>
      <c r="J103" s="76">
        <v>460496658.17820001</v>
      </c>
      <c r="K103" s="76">
        <v>703334197</v>
      </c>
      <c r="L103" s="76" t="s">
        <v>696</v>
      </c>
      <c r="M103" s="76">
        <v>460496658</v>
      </c>
      <c r="N103" s="76" t="s">
        <v>696</v>
      </c>
    </row>
    <row r="104" spans="1:14" x14ac:dyDescent="0.2">
      <c r="A104" s="14" t="s">
        <v>366</v>
      </c>
      <c r="B104" s="75">
        <v>47542</v>
      </c>
      <c r="C104" s="75">
        <v>1000000000</v>
      </c>
      <c r="D104" s="76">
        <v>1000000000</v>
      </c>
      <c r="E104" s="76" t="s">
        <v>366</v>
      </c>
      <c r="F104" s="24"/>
      <c r="G104" s="76">
        <v>1042968414</v>
      </c>
      <c r="H104" s="76">
        <v>888814072.49810016</v>
      </c>
      <c r="I104" s="76">
        <v>888814072</v>
      </c>
      <c r="J104" s="76">
        <v>452922979.86310005</v>
      </c>
      <c r="K104" s="76">
        <v>694890485</v>
      </c>
      <c r="L104" s="76" t="s">
        <v>696</v>
      </c>
      <c r="M104" s="76">
        <v>452922980</v>
      </c>
      <c r="N104" s="76" t="s">
        <v>696</v>
      </c>
    </row>
    <row r="105" spans="1:14" x14ac:dyDescent="0.2">
      <c r="A105" s="14" t="s">
        <v>367</v>
      </c>
      <c r="B105" s="75">
        <v>47573</v>
      </c>
      <c r="C105" s="75">
        <v>1000000000</v>
      </c>
      <c r="D105" s="76">
        <v>1000000000</v>
      </c>
      <c r="E105" s="76" t="s">
        <v>367</v>
      </c>
      <c r="F105" s="24"/>
      <c r="G105" s="76">
        <v>1034804081</v>
      </c>
      <c r="H105" s="76">
        <v>880373047.92880011</v>
      </c>
      <c r="I105" s="76">
        <v>880373048</v>
      </c>
      <c r="J105" s="76">
        <v>445449225.74480009</v>
      </c>
      <c r="K105" s="76">
        <v>686510170</v>
      </c>
      <c r="L105" s="76" t="s">
        <v>696</v>
      </c>
      <c r="M105" s="76">
        <v>445449226</v>
      </c>
      <c r="N105" s="76" t="s">
        <v>696</v>
      </c>
    </row>
    <row r="106" spans="1:14" x14ac:dyDescent="0.2">
      <c r="A106" s="14" t="s">
        <v>368</v>
      </c>
      <c r="B106" s="75">
        <v>47603</v>
      </c>
      <c r="C106" s="75">
        <v>1000000000</v>
      </c>
      <c r="D106" s="76">
        <v>1000000000</v>
      </c>
      <c r="E106" s="76" t="s">
        <v>368</v>
      </c>
      <c r="F106" s="24"/>
      <c r="G106" s="76">
        <v>1026658531</v>
      </c>
      <c r="H106" s="76">
        <v>871973859.43070006</v>
      </c>
      <c r="I106" s="76">
        <v>871973859</v>
      </c>
      <c r="J106" s="76">
        <v>438079541.28330016</v>
      </c>
      <c r="K106" s="76">
        <v>678201110</v>
      </c>
      <c r="L106" s="76" t="s">
        <v>696</v>
      </c>
      <c r="M106" s="76">
        <v>438079541</v>
      </c>
      <c r="N106" s="76" t="s">
        <v>696</v>
      </c>
    </row>
    <row r="107" spans="1:14" x14ac:dyDescent="0.2">
      <c r="A107" s="14" t="s">
        <v>369</v>
      </c>
      <c r="B107" s="75">
        <v>47634</v>
      </c>
      <c r="C107" s="75">
        <v>1000000000</v>
      </c>
      <c r="D107" s="76">
        <v>1000000000</v>
      </c>
      <c r="E107" s="76" t="s">
        <v>369</v>
      </c>
      <c r="F107" s="24"/>
      <c r="G107" s="76">
        <v>1018524126</v>
      </c>
      <c r="H107" s="76">
        <v>863609886.58300006</v>
      </c>
      <c r="I107" s="76">
        <v>863609887</v>
      </c>
      <c r="J107" s="76">
        <v>430809377.16140008</v>
      </c>
      <c r="K107" s="76">
        <v>669957773</v>
      </c>
      <c r="L107" s="76" t="s">
        <v>696</v>
      </c>
      <c r="M107" s="76">
        <v>430809377</v>
      </c>
      <c r="N107" s="76" t="s">
        <v>696</v>
      </c>
    </row>
    <row r="108" spans="1:14" x14ac:dyDescent="0.2">
      <c r="A108" s="14" t="s">
        <v>370</v>
      </c>
      <c r="B108" s="75">
        <v>47664</v>
      </c>
      <c r="C108" s="75">
        <v>1000000000</v>
      </c>
      <c r="D108" s="76">
        <v>1000000000</v>
      </c>
      <c r="E108" s="76" t="s">
        <v>370</v>
      </c>
      <c r="F108" s="24"/>
      <c r="G108" s="76">
        <v>1010398545</v>
      </c>
      <c r="H108" s="76">
        <v>855279054.80830002</v>
      </c>
      <c r="I108" s="76">
        <v>855279055</v>
      </c>
      <c r="J108" s="76">
        <v>423636542.6019001</v>
      </c>
      <c r="K108" s="76">
        <v>661778199</v>
      </c>
      <c r="L108" s="76" t="s">
        <v>696</v>
      </c>
      <c r="M108" s="76">
        <v>423636543</v>
      </c>
      <c r="N108" s="76" t="s">
        <v>696</v>
      </c>
    </row>
    <row r="109" spans="1:14" x14ac:dyDescent="0.2">
      <c r="A109" s="14" t="s">
        <v>371</v>
      </c>
      <c r="B109" s="75">
        <v>47695</v>
      </c>
      <c r="C109" s="75">
        <v>1000000000</v>
      </c>
      <c r="D109" s="76">
        <v>1000000000</v>
      </c>
      <c r="E109" s="76" t="s">
        <v>371</v>
      </c>
      <c r="F109" s="24"/>
      <c r="G109" s="76">
        <v>1002297521</v>
      </c>
      <c r="H109" s="76">
        <v>846994558.57870007</v>
      </c>
      <c r="I109" s="76">
        <v>846994559</v>
      </c>
      <c r="J109" s="76">
        <v>416566397.82550001</v>
      </c>
      <c r="K109" s="76">
        <v>653672228</v>
      </c>
      <c r="L109" s="76" t="s">
        <v>696</v>
      </c>
      <c r="M109" s="76">
        <v>416566398</v>
      </c>
      <c r="N109" s="76" t="s">
        <v>696</v>
      </c>
    </row>
    <row r="110" spans="1:14" x14ac:dyDescent="0.2">
      <c r="A110" s="14" t="s">
        <v>372</v>
      </c>
      <c r="B110" s="75">
        <v>47726</v>
      </c>
      <c r="C110" s="75">
        <v>1000000000</v>
      </c>
      <c r="D110" s="76">
        <v>1000000000</v>
      </c>
      <c r="E110" s="76" t="s">
        <v>372</v>
      </c>
      <c r="F110" s="24"/>
      <c r="G110" s="76">
        <v>994205386</v>
      </c>
      <c r="H110" s="76">
        <v>838743012.53280008</v>
      </c>
      <c r="I110" s="76">
        <v>838743013</v>
      </c>
      <c r="J110" s="76">
        <v>409591151.4461</v>
      </c>
      <c r="K110" s="76">
        <v>645629138</v>
      </c>
      <c r="L110" s="76" t="s">
        <v>696</v>
      </c>
      <c r="M110" s="76">
        <v>409591151</v>
      </c>
      <c r="N110" s="76" t="s">
        <v>696</v>
      </c>
    </row>
    <row r="111" spans="1:14" x14ac:dyDescent="0.2">
      <c r="A111" s="14" t="s">
        <v>373</v>
      </c>
      <c r="B111" s="75">
        <v>47756</v>
      </c>
      <c r="C111" s="75">
        <v>1000000000</v>
      </c>
      <c r="D111" s="76">
        <v>1000000000</v>
      </c>
      <c r="E111" s="76" t="s">
        <v>373</v>
      </c>
      <c r="F111" s="24"/>
      <c r="G111" s="76">
        <v>986118364</v>
      </c>
      <c r="H111" s="76">
        <v>830521136.71750009</v>
      </c>
      <c r="I111" s="76">
        <v>830521137</v>
      </c>
      <c r="J111" s="76">
        <v>402708110.69039989</v>
      </c>
      <c r="K111" s="76">
        <v>637646076</v>
      </c>
      <c r="L111" s="76" t="s">
        <v>696</v>
      </c>
      <c r="M111" s="76">
        <v>402708111</v>
      </c>
      <c r="N111" s="76" t="s">
        <v>696</v>
      </c>
    </row>
    <row r="112" spans="1:14" x14ac:dyDescent="0.2">
      <c r="A112" s="14" t="s">
        <v>374</v>
      </c>
      <c r="B112" s="75">
        <v>47787</v>
      </c>
      <c r="C112" s="75">
        <v>1000000000</v>
      </c>
      <c r="D112" s="76">
        <v>1000000000</v>
      </c>
      <c r="E112" s="76" t="s">
        <v>374</v>
      </c>
      <c r="F112" s="24"/>
      <c r="G112" s="76">
        <v>978061735</v>
      </c>
      <c r="H112" s="76">
        <v>822350103.22200012</v>
      </c>
      <c r="I112" s="76">
        <v>822350103</v>
      </c>
      <c r="J112" s="76">
        <v>395926412.03329992</v>
      </c>
      <c r="K112" s="76">
        <v>629738937</v>
      </c>
      <c r="L112" s="76" t="s">
        <v>696</v>
      </c>
      <c r="M112" s="76">
        <v>395926412</v>
      </c>
      <c r="N112" s="76" t="s">
        <v>696</v>
      </c>
    </row>
    <row r="113" spans="1:14" x14ac:dyDescent="0.2">
      <c r="A113" s="14" t="s">
        <v>375</v>
      </c>
      <c r="B113" s="75">
        <v>47817</v>
      </c>
      <c r="C113" s="75">
        <v>1000000000</v>
      </c>
      <c r="D113" s="76">
        <v>1000000000</v>
      </c>
      <c r="E113" s="76" t="s">
        <v>375</v>
      </c>
      <c r="F113" s="24"/>
      <c r="G113" s="76">
        <v>970027963</v>
      </c>
      <c r="H113" s="76">
        <v>814223394.46680009</v>
      </c>
      <c r="I113" s="76">
        <v>814223394</v>
      </c>
      <c r="J113" s="76">
        <v>389241677.55989981</v>
      </c>
      <c r="K113" s="76">
        <v>621902305</v>
      </c>
      <c r="L113" s="76" t="s">
        <v>696</v>
      </c>
      <c r="M113" s="76">
        <v>389241678</v>
      </c>
      <c r="N113" s="76" t="s">
        <v>696</v>
      </c>
    </row>
    <row r="114" spans="1:14" x14ac:dyDescent="0.2">
      <c r="A114" s="14" t="s">
        <v>376</v>
      </c>
      <c r="B114" s="75">
        <v>47848</v>
      </c>
      <c r="C114" s="75">
        <v>1000000000</v>
      </c>
      <c r="D114" s="76">
        <v>1000000000</v>
      </c>
      <c r="E114" s="76" t="s">
        <v>376</v>
      </c>
      <c r="F114" s="24"/>
      <c r="G114" s="76">
        <v>962025591</v>
      </c>
      <c r="H114" s="76">
        <v>806148011.87160015</v>
      </c>
      <c r="I114" s="76">
        <v>806148012</v>
      </c>
      <c r="J114" s="76">
        <v>382656048.5855999</v>
      </c>
      <c r="K114" s="76">
        <v>614141112</v>
      </c>
      <c r="L114" s="76" t="s">
        <v>696</v>
      </c>
      <c r="M114" s="76">
        <v>382656049</v>
      </c>
      <c r="N114" s="76" t="s">
        <v>696</v>
      </c>
    </row>
    <row r="115" spans="1:14" x14ac:dyDescent="0.2">
      <c r="A115" s="14" t="s">
        <v>377</v>
      </c>
      <c r="B115" s="75">
        <v>47879</v>
      </c>
      <c r="C115" s="75">
        <v>1000000000</v>
      </c>
      <c r="D115" s="76">
        <v>1000000000</v>
      </c>
      <c r="E115" s="76" t="s">
        <v>377</v>
      </c>
      <c r="F115" s="24"/>
      <c r="G115" s="76">
        <v>954050339</v>
      </c>
      <c r="H115" s="76">
        <v>798120180.83400011</v>
      </c>
      <c r="I115" s="76">
        <v>798120181</v>
      </c>
      <c r="J115" s="76">
        <v>376166506.44389987</v>
      </c>
      <c r="K115" s="76">
        <v>606452053</v>
      </c>
      <c r="L115" s="76" t="s">
        <v>696</v>
      </c>
      <c r="M115" s="76">
        <v>376166506</v>
      </c>
      <c r="N115" s="76" t="s">
        <v>696</v>
      </c>
    </row>
    <row r="116" spans="1:14" x14ac:dyDescent="0.2">
      <c r="A116" s="14" t="s">
        <v>378</v>
      </c>
      <c r="B116" s="75">
        <v>47907</v>
      </c>
      <c r="C116" s="75">
        <v>500000000</v>
      </c>
      <c r="D116" s="76">
        <v>500000000</v>
      </c>
      <c r="E116" s="76" t="s">
        <v>378</v>
      </c>
      <c r="F116" s="24"/>
      <c r="G116" s="76">
        <v>946087093</v>
      </c>
      <c r="H116" s="76">
        <v>790127102.67430007</v>
      </c>
      <c r="I116" s="76">
        <v>790127103</v>
      </c>
      <c r="J116" s="76">
        <v>369765873.47009993</v>
      </c>
      <c r="K116" s="76">
        <v>598825011</v>
      </c>
      <c r="L116" s="76" t="s">
        <v>696</v>
      </c>
      <c r="M116" s="76">
        <v>369765873</v>
      </c>
      <c r="N116" s="76" t="s">
        <v>696</v>
      </c>
    </row>
    <row r="117" spans="1:14" x14ac:dyDescent="0.2">
      <c r="A117" s="14" t="s">
        <v>379</v>
      </c>
      <c r="B117" s="75">
        <v>47938</v>
      </c>
      <c r="C117" s="75">
        <v>500000000</v>
      </c>
      <c r="D117" s="76">
        <v>500000000</v>
      </c>
      <c r="E117" s="76" t="s">
        <v>379</v>
      </c>
      <c r="F117" s="24"/>
      <c r="G117" s="76">
        <v>938145115</v>
      </c>
      <c r="H117" s="76">
        <v>782176390.59410012</v>
      </c>
      <c r="I117" s="76">
        <v>782176391</v>
      </c>
      <c r="J117" s="76">
        <v>363456639.39669991</v>
      </c>
      <c r="K117" s="76">
        <v>591265405</v>
      </c>
      <c r="L117" s="76" t="s">
        <v>696</v>
      </c>
      <c r="M117" s="76">
        <v>363456639</v>
      </c>
      <c r="N117" s="76" t="s">
        <v>696</v>
      </c>
    </row>
    <row r="118" spans="1:14" x14ac:dyDescent="0.2">
      <c r="A118" s="14" t="s">
        <v>380</v>
      </c>
      <c r="B118" s="75">
        <v>47968</v>
      </c>
      <c r="C118" s="75">
        <v>500000000</v>
      </c>
      <c r="D118" s="76">
        <v>500000000</v>
      </c>
      <c r="E118" s="76" t="s">
        <v>380</v>
      </c>
      <c r="F118" s="24"/>
      <c r="G118" s="76">
        <v>930227217</v>
      </c>
      <c r="H118" s="76">
        <v>774270233.35490012</v>
      </c>
      <c r="I118" s="76">
        <v>774270233</v>
      </c>
      <c r="J118" s="76">
        <v>357238702.31029987</v>
      </c>
      <c r="K118" s="76">
        <v>583774504</v>
      </c>
      <c r="L118" s="76" t="s">
        <v>696</v>
      </c>
      <c r="M118" s="76">
        <v>357238702</v>
      </c>
      <c r="N118" s="76" t="s">
        <v>696</v>
      </c>
    </row>
    <row r="119" spans="1:14" x14ac:dyDescent="0.2">
      <c r="A119" s="14" t="s">
        <v>381</v>
      </c>
      <c r="B119" s="75">
        <v>47999</v>
      </c>
      <c r="C119" s="75">
        <v>500000000</v>
      </c>
      <c r="D119" s="76">
        <v>500000000</v>
      </c>
      <c r="E119" s="76" t="s">
        <v>381</v>
      </c>
      <c r="F119" s="24"/>
      <c r="G119" s="76">
        <v>922321399</v>
      </c>
      <c r="H119" s="76">
        <v>766398499.02300024</v>
      </c>
      <c r="I119" s="76">
        <v>766398499</v>
      </c>
      <c r="J119" s="76">
        <v>351106299.4520998</v>
      </c>
      <c r="K119" s="76">
        <v>576344297</v>
      </c>
      <c r="L119" s="76" t="s">
        <v>696</v>
      </c>
      <c r="M119" s="76">
        <v>351106299</v>
      </c>
      <c r="N119" s="76" t="s">
        <v>696</v>
      </c>
    </row>
    <row r="120" spans="1:14" x14ac:dyDescent="0.2">
      <c r="A120" s="14" t="s">
        <v>382</v>
      </c>
      <c r="B120" s="75">
        <v>48029</v>
      </c>
      <c r="C120" s="75">
        <v>500000000</v>
      </c>
      <c r="D120" s="76">
        <v>500000000</v>
      </c>
      <c r="E120" s="76" t="s">
        <v>382</v>
      </c>
      <c r="F120" s="24"/>
      <c r="G120" s="76">
        <v>914436402</v>
      </c>
      <c r="H120" s="76">
        <v>758568328.75360036</v>
      </c>
      <c r="I120" s="76">
        <v>758568329</v>
      </c>
      <c r="J120" s="76">
        <v>345061668.94979978</v>
      </c>
      <c r="K120" s="76">
        <v>568979809</v>
      </c>
      <c r="L120" s="76" t="s">
        <v>696</v>
      </c>
      <c r="M120" s="76">
        <v>345061669</v>
      </c>
      <c r="N120" s="76" t="s">
        <v>696</v>
      </c>
    </row>
    <row r="121" spans="1:14" x14ac:dyDescent="0.2">
      <c r="A121" s="14" t="s">
        <v>383</v>
      </c>
      <c r="B121" s="75">
        <v>48060</v>
      </c>
      <c r="C121" s="75">
        <v>500000000</v>
      </c>
      <c r="D121" s="76">
        <v>500000000</v>
      </c>
      <c r="E121" s="76" t="s">
        <v>383</v>
      </c>
      <c r="F121" s="24"/>
      <c r="G121" s="76">
        <v>906570652</v>
      </c>
      <c r="H121" s="76">
        <v>750778271.90550041</v>
      </c>
      <c r="I121" s="76">
        <v>750778272</v>
      </c>
      <c r="J121" s="76">
        <v>339103087.20189977</v>
      </c>
      <c r="K121" s="76">
        <v>561679584</v>
      </c>
      <c r="L121" s="76" t="s">
        <v>696</v>
      </c>
      <c r="M121" s="76">
        <v>339103087</v>
      </c>
      <c r="N121" s="76" t="s">
        <v>696</v>
      </c>
    </row>
    <row r="122" spans="1:14" x14ac:dyDescent="0.2">
      <c r="A122" s="14" t="s">
        <v>384</v>
      </c>
      <c r="B122" s="75">
        <v>48091</v>
      </c>
      <c r="C122" s="75">
        <v>500000000</v>
      </c>
      <c r="D122" s="76">
        <v>500000000</v>
      </c>
      <c r="E122" s="76" t="s">
        <v>384</v>
      </c>
      <c r="F122" s="24"/>
      <c r="G122" s="76">
        <v>898726281</v>
      </c>
      <c r="H122" s="76">
        <v>743029953.01190042</v>
      </c>
      <c r="I122" s="76">
        <v>743029953</v>
      </c>
      <c r="J122" s="76">
        <v>333230239.94459987</v>
      </c>
      <c r="K122" s="76">
        <v>554444473</v>
      </c>
      <c r="L122" s="76" t="s">
        <v>696</v>
      </c>
      <c r="M122" s="76">
        <v>333230240</v>
      </c>
      <c r="N122" s="76" t="s">
        <v>696</v>
      </c>
    </row>
    <row r="123" spans="1:14" x14ac:dyDescent="0.2">
      <c r="A123" s="14" t="s">
        <v>385</v>
      </c>
      <c r="B123" s="75">
        <v>48121</v>
      </c>
      <c r="C123" s="75">
        <v>500000000</v>
      </c>
      <c r="D123" s="76">
        <v>500000000</v>
      </c>
      <c r="E123" s="76" t="s">
        <v>385</v>
      </c>
      <c r="F123" s="24"/>
      <c r="G123" s="76">
        <v>890898769</v>
      </c>
      <c r="H123" s="76">
        <v>735319490.97580051</v>
      </c>
      <c r="I123" s="76">
        <v>735319491</v>
      </c>
      <c r="J123" s="76">
        <v>327440351.98159981</v>
      </c>
      <c r="K123" s="76">
        <v>547271219</v>
      </c>
      <c r="L123" s="76" t="s">
        <v>696</v>
      </c>
      <c r="M123" s="76">
        <v>327440352</v>
      </c>
      <c r="N123" s="76" t="s">
        <v>696</v>
      </c>
    </row>
    <row r="124" spans="1:14" x14ac:dyDescent="0.2">
      <c r="A124" s="14" t="s">
        <v>386</v>
      </c>
      <c r="B124" s="75">
        <v>48152</v>
      </c>
      <c r="C124" s="75">
        <v>500000000</v>
      </c>
      <c r="D124" s="76">
        <v>500000000</v>
      </c>
      <c r="E124" s="76" t="s">
        <v>386</v>
      </c>
      <c r="F124" s="24"/>
      <c r="G124" s="76">
        <v>883097301</v>
      </c>
      <c r="H124" s="76">
        <v>727654327.15660048</v>
      </c>
      <c r="I124" s="76">
        <v>727654327</v>
      </c>
      <c r="J124" s="76">
        <v>321735714.7329998</v>
      </c>
      <c r="K124" s="76">
        <v>540165001</v>
      </c>
      <c r="L124" s="76" t="s">
        <v>696</v>
      </c>
      <c r="M124" s="76">
        <v>321735715</v>
      </c>
      <c r="N124" s="76" t="s">
        <v>696</v>
      </c>
    </row>
    <row r="125" spans="1:14" x14ac:dyDescent="0.2">
      <c r="A125" s="14" t="s">
        <v>387</v>
      </c>
      <c r="B125" s="75">
        <v>48182</v>
      </c>
      <c r="C125" s="75">
        <v>500000000</v>
      </c>
      <c r="D125" s="76">
        <v>500000000</v>
      </c>
      <c r="E125" s="76" t="s">
        <v>387</v>
      </c>
      <c r="F125" s="24"/>
      <c r="G125" s="76">
        <v>875316829</v>
      </c>
      <c r="H125" s="76">
        <v>720030140.96210051</v>
      </c>
      <c r="I125" s="76">
        <v>720030141</v>
      </c>
      <c r="J125" s="76">
        <v>316113373.54789972</v>
      </c>
      <c r="K125" s="76">
        <v>533122235</v>
      </c>
      <c r="L125" s="76" t="s">
        <v>696</v>
      </c>
      <c r="M125" s="76">
        <v>316113374</v>
      </c>
      <c r="N125" s="76" t="s">
        <v>696</v>
      </c>
    </row>
    <row r="126" spans="1:14" x14ac:dyDescent="0.2">
      <c r="A126" s="14" t="s">
        <v>388</v>
      </c>
      <c r="B126" s="75">
        <v>48213</v>
      </c>
      <c r="C126" s="75">
        <v>500000000</v>
      </c>
      <c r="D126" s="76">
        <v>500000000</v>
      </c>
      <c r="E126" s="76" t="s">
        <v>388</v>
      </c>
      <c r="F126" s="24"/>
      <c r="G126" s="76">
        <v>867549359</v>
      </c>
      <c r="H126" s="76">
        <v>712440223.55240059</v>
      </c>
      <c r="I126" s="76">
        <v>712440224</v>
      </c>
      <c r="J126" s="76">
        <v>310569398.03459978</v>
      </c>
      <c r="K126" s="76">
        <v>526137607</v>
      </c>
      <c r="L126" s="76" t="s">
        <v>696</v>
      </c>
      <c r="M126" s="76">
        <v>310569398</v>
      </c>
      <c r="N126" s="76" t="s">
        <v>696</v>
      </c>
    </row>
    <row r="127" spans="1:14" x14ac:dyDescent="0.2">
      <c r="A127" s="14" t="s">
        <v>389</v>
      </c>
      <c r="B127" s="75">
        <v>48244</v>
      </c>
      <c r="C127" s="75">
        <v>500000000</v>
      </c>
      <c r="D127" s="76">
        <v>500000000</v>
      </c>
      <c r="E127" s="76" t="s">
        <v>389</v>
      </c>
      <c r="F127" s="24"/>
      <c r="G127" s="76">
        <v>859806481</v>
      </c>
      <c r="H127" s="76">
        <v>704893964.36380053</v>
      </c>
      <c r="I127" s="76">
        <v>704893964</v>
      </c>
      <c r="J127" s="76">
        <v>305106919.52509975</v>
      </c>
      <c r="K127" s="76">
        <v>519217713</v>
      </c>
      <c r="L127" s="76" t="s">
        <v>696</v>
      </c>
      <c r="M127" s="76">
        <v>305106920</v>
      </c>
      <c r="N127" s="76" t="s">
        <v>696</v>
      </c>
    </row>
    <row r="128" spans="1:14" x14ac:dyDescent="0.2">
      <c r="A128" s="14" t="s">
        <v>390</v>
      </c>
      <c r="B128" s="75">
        <v>48273</v>
      </c>
      <c r="C128" s="75">
        <v>500000000</v>
      </c>
      <c r="D128" s="76">
        <v>500000000</v>
      </c>
      <c r="E128" s="76" t="s">
        <v>390</v>
      </c>
      <c r="F128" s="24"/>
      <c r="G128" s="76">
        <v>852067593</v>
      </c>
      <c r="H128" s="76">
        <v>697374342.96750045</v>
      </c>
      <c r="I128" s="76">
        <v>697374343</v>
      </c>
      <c r="J128" s="76">
        <v>299717613.98189974</v>
      </c>
      <c r="K128" s="76">
        <v>512349677</v>
      </c>
      <c r="L128" s="76" t="s">
        <v>696</v>
      </c>
      <c r="M128" s="76">
        <v>299717614</v>
      </c>
      <c r="N128" s="76" t="s">
        <v>696</v>
      </c>
    </row>
    <row r="129" spans="1:14" x14ac:dyDescent="0.2">
      <c r="A129" s="14" t="s">
        <v>391</v>
      </c>
      <c r="B129" s="75">
        <v>48304</v>
      </c>
      <c r="C129" s="75">
        <v>500000000</v>
      </c>
      <c r="D129" s="76">
        <v>500000000</v>
      </c>
      <c r="E129" s="76" t="s">
        <v>391</v>
      </c>
      <c r="F129" s="24"/>
      <c r="G129" s="76">
        <v>844336837</v>
      </c>
      <c r="H129" s="76">
        <v>689884669.11990047</v>
      </c>
      <c r="I129" s="76">
        <v>689884669</v>
      </c>
      <c r="J129" s="76">
        <v>294402051.13939977</v>
      </c>
      <c r="K129" s="76">
        <v>505535653</v>
      </c>
      <c r="L129" s="76" t="s">
        <v>696</v>
      </c>
      <c r="M129" s="76">
        <v>294402051</v>
      </c>
      <c r="N129" s="76" t="s">
        <v>696</v>
      </c>
    </row>
    <row r="130" spans="1:14" x14ac:dyDescent="0.2">
      <c r="A130" s="14" t="s">
        <v>392</v>
      </c>
      <c r="B130" s="75">
        <v>48334</v>
      </c>
      <c r="C130" s="75">
        <v>500000000</v>
      </c>
      <c r="D130" s="76">
        <v>500000000</v>
      </c>
      <c r="E130" s="76" t="s">
        <v>392</v>
      </c>
      <c r="F130" s="24"/>
      <c r="G130" s="76">
        <v>836607895</v>
      </c>
      <c r="H130" s="76">
        <v>682419699.33950043</v>
      </c>
      <c r="I130" s="76">
        <v>682419699</v>
      </c>
      <c r="J130" s="76">
        <v>289157145.4060998</v>
      </c>
      <c r="K130" s="76">
        <v>498771518</v>
      </c>
      <c r="L130" s="76" t="s">
        <v>696</v>
      </c>
      <c r="M130" s="76">
        <v>289157145</v>
      </c>
      <c r="N130" s="76" t="s">
        <v>696</v>
      </c>
    </row>
    <row r="131" spans="1:14" x14ac:dyDescent="0.2">
      <c r="A131" s="14" t="s">
        <v>393</v>
      </c>
      <c r="B131" s="75">
        <v>48365</v>
      </c>
      <c r="C131" s="75">
        <v>500000000</v>
      </c>
      <c r="D131" s="76">
        <v>500000000</v>
      </c>
      <c r="E131" s="76" t="s">
        <v>393</v>
      </c>
      <c r="F131" s="24"/>
      <c r="G131" s="76">
        <v>828879556</v>
      </c>
      <c r="H131" s="76">
        <v>674978382.70050049</v>
      </c>
      <c r="I131" s="76">
        <v>674978383</v>
      </c>
      <c r="J131" s="76">
        <v>283981647.1245997</v>
      </c>
      <c r="K131" s="76">
        <v>492056245</v>
      </c>
      <c r="L131" s="76" t="s">
        <v>696</v>
      </c>
      <c r="M131" s="76">
        <v>283981647</v>
      </c>
      <c r="N131" s="76" t="s">
        <v>696</v>
      </c>
    </row>
    <row r="132" spans="1:14" x14ac:dyDescent="0.2">
      <c r="A132" s="14" t="s">
        <v>394</v>
      </c>
      <c r="B132" s="75">
        <v>48395</v>
      </c>
      <c r="C132" s="75">
        <v>500000000</v>
      </c>
      <c r="D132" s="76">
        <v>500000000</v>
      </c>
      <c r="E132" s="76" t="s">
        <v>394</v>
      </c>
      <c r="F132" s="24"/>
      <c r="G132" s="76">
        <v>821156715</v>
      </c>
      <c r="H132" s="76">
        <v>667564639.48200059</v>
      </c>
      <c r="I132" s="76">
        <v>667564639</v>
      </c>
      <c r="J132" s="76">
        <v>278876404.28469968</v>
      </c>
      <c r="K132" s="76">
        <v>485392434</v>
      </c>
      <c r="L132" s="76" t="s">
        <v>696</v>
      </c>
      <c r="M132" s="76">
        <v>278876404</v>
      </c>
      <c r="N132" s="76" t="s">
        <v>696</v>
      </c>
    </row>
    <row r="133" spans="1:14" x14ac:dyDescent="0.2">
      <c r="A133" s="14" t="s">
        <v>395</v>
      </c>
      <c r="B133" s="75">
        <v>48426</v>
      </c>
      <c r="C133" s="75">
        <v>500000000</v>
      </c>
      <c r="D133" s="76">
        <v>500000000</v>
      </c>
      <c r="E133" s="76" t="s">
        <v>395</v>
      </c>
      <c r="F133" s="24"/>
      <c r="G133" s="76">
        <v>813444626</v>
      </c>
      <c r="H133" s="76">
        <v>660182654.78950047</v>
      </c>
      <c r="I133" s="76">
        <v>660182655</v>
      </c>
      <c r="J133" s="76">
        <v>273842336.59809971</v>
      </c>
      <c r="K133" s="76">
        <v>478782846</v>
      </c>
      <c r="L133" s="76" t="s">
        <v>696</v>
      </c>
      <c r="M133" s="76">
        <v>273842337</v>
      </c>
      <c r="N133" s="76" t="s">
        <v>696</v>
      </c>
    </row>
    <row r="134" spans="1:14" x14ac:dyDescent="0.2">
      <c r="A134" s="14" t="s">
        <v>396</v>
      </c>
      <c r="B134" s="75">
        <v>48457</v>
      </c>
      <c r="C134" s="75">
        <v>500000000</v>
      </c>
      <c r="D134" s="76">
        <v>500000000</v>
      </c>
      <c r="E134" s="76" t="s">
        <v>396</v>
      </c>
      <c r="F134" s="24"/>
      <c r="G134" s="76">
        <v>805732333</v>
      </c>
      <c r="H134" s="76">
        <v>652823450.70660043</v>
      </c>
      <c r="I134" s="76">
        <v>652823451</v>
      </c>
      <c r="J134" s="76">
        <v>268874901.8975997</v>
      </c>
      <c r="K134" s="76">
        <v>472220692</v>
      </c>
      <c r="L134" s="76" t="s">
        <v>696</v>
      </c>
      <c r="M134" s="76">
        <v>268874902</v>
      </c>
      <c r="N134" s="76" t="s">
        <v>696</v>
      </c>
    </row>
    <row r="135" spans="1:14" x14ac:dyDescent="0.2">
      <c r="A135" s="14" t="s">
        <v>397</v>
      </c>
      <c r="B135" s="75">
        <v>48487</v>
      </c>
      <c r="C135" s="75">
        <v>500000000</v>
      </c>
      <c r="D135" s="76">
        <v>500000000</v>
      </c>
      <c r="E135" s="76" t="s">
        <v>397</v>
      </c>
      <c r="F135" s="24"/>
      <c r="G135" s="76">
        <v>798016367</v>
      </c>
      <c r="H135" s="76">
        <v>645484166.54480052</v>
      </c>
      <c r="I135" s="76">
        <v>645484167</v>
      </c>
      <c r="J135" s="76">
        <v>263972173.30329967</v>
      </c>
      <c r="K135" s="76">
        <v>465703664</v>
      </c>
      <c r="L135" s="76" t="s">
        <v>696</v>
      </c>
      <c r="M135" s="76">
        <v>263972173</v>
      </c>
      <c r="N135" s="76" t="s">
        <v>696</v>
      </c>
    </row>
    <row r="136" spans="1:14" x14ac:dyDescent="0.2">
      <c r="A136" s="14" t="s">
        <v>398</v>
      </c>
      <c r="B136" s="75">
        <v>48518</v>
      </c>
      <c r="C136" s="75">
        <v>500000000</v>
      </c>
      <c r="D136" s="76">
        <v>500000000</v>
      </c>
      <c r="E136" s="76" t="s">
        <v>398</v>
      </c>
      <c r="F136" s="24"/>
      <c r="G136" s="76">
        <v>790306486</v>
      </c>
      <c r="H136" s="76">
        <v>638172639.38360047</v>
      </c>
      <c r="I136" s="76">
        <v>638172639</v>
      </c>
      <c r="J136" s="76">
        <v>259136608.80879974</v>
      </c>
      <c r="K136" s="76">
        <v>459237174</v>
      </c>
      <c r="L136" s="76" t="s">
        <v>696</v>
      </c>
      <c r="M136" s="76">
        <v>259136609</v>
      </c>
      <c r="N136" s="76" t="s">
        <v>696</v>
      </c>
    </row>
    <row r="137" spans="1:14" x14ac:dyDescent="0.2">
      <c r="A137" s="14" t="s">
        <v>399</v>
      </c>
      <c r="B137" s="75">
        <v>48548</v>
      </c>
      <c r="C137" s="75">
        <v>500000000</v>
      </c>
      <c r="D137" s="76">
        <v>500000000</v>
      </c>
      <c r="E137" s="76" t="s">
        <v>399</v>
      </c>
      <c r="F137" s="24"/>
      <c r="G137" s="76">
        <v>782599111</v>
      </c>
      <c r="H137" s="76">
        <v>630885904.54940057</v>
      </c>
      <c r="I137" s="76">
        <v>630885905</v>
      </c>
      <c r="J137" s="76">
        <v>254366228.66229963</v>
      </c>
      <c r="K137" s="76">
        <v>452818825</v>
      </c>
      <c r="L137" s="76" t="s">
        <v>696</v>
      </c>
      <c r="M137" s="76">
        <v>254366229</v>
      </c>
      <c r="N137" s="76" t="s">
        <v>696</v>
      </c>
    </row>
    <row r="138" spans="1:14" x14ac:dyDescent="0.2">
      <c r="A138" s="14" t="s">
        <v>400</v>
      </c>
      <c r="B138" s="75">
        <v>48579</v>
      </c>
      <c r="C138" s="75">
        <v>500000000</v>
      </c>
      <c r="D138" s="76">
        <v>500000000</v>
      </c>
      <c r="E138" s="76" t="s">
        <v>400</v>
      </c>
      <c r="F138" s="24"/>
      <c r="G138" s="76">
        <v>774896271</v>
      </c>
      <c r="H138" s="76">
        <v>623625528.17950058</v>
      </c>
      <c r="I138" s="76">
        <v>623625528</v>
      </c>
      <c r="J138" s="76">
        <v>249660909.07669973</v>
      </c>
      <c r="K138" s="76">
        <v>446449487</v>
      </c>
      <c r="L138" s="76" t="s">
        <v>696</v>
      </c>
      <c r="M138" s="76">
        <v>249660909</v>
      </c>
      <c r="N138" s="76" t="s">
        <v>696</v>
      </c>
    </row>
    <row r="139" spans="1:14" x14ac:dyDescent="0.2">
      <c r="A139" s="14" t="s">
        <v>401</v>
      </c>
      <c r="B139" s="75">
        <v>48610</v>
      </c>
      <c r="C139" s="75">
        <v>500000000</v>
      </c>
      <c r="D139" s="76">
        <v>500000000</v>
      </c>
      <c r="E139" s="76" t="s">
        <v>401</v>
      </c>
      <c r="F139" s="24"/>
      <c r="G139" s="76">
        <v>767198405</v>
      </c>
      <c r="H139" s="76">
        <v>616391788.64830065</v>
      </c>
      <c r="I139" s="76">
        <v>616391789</v>
      </c>
      <c r="J139" s="76">
        <v>245020004.49379969</v>
      </c>
      <c r="K139" s="76">
        <v>440129098</v>
      </c>
      <c r="L139" s="76" t="s">
        <v>696</v>
      </c>
      <c r="M139" s="76">
        <v>245020004</v>
      </c>
      <c r="N139" s="76" t="s">
        <v>696</v>
      </c>
    </row>
    <row r="140" spans="1:14" x14ac:dyDescent="0.2">
      <c r="A140" s="14" t="s">
        <v>402</v>
      </c>
      <c r="B140" s="75">
        <v>48638</v>
      </c>
      <c r="C140" s="75">
        <v>500000000</v>
      </c>
      <c r="D140" s="76">
        <v>500000000</v>
      </c>
      <c r="E140" s="76" t="s">
        <v>402</v>
      </c>
      <c r="F140" s="24"/>
      <c r="G140" s="76">
        <v>759506733</v>
      </c>
      <c r="H140" s="76">
        <v>609185589.35380054</v>
      </c>
      <c r="I140" s="76">
        <v>609185589</v>
      </c>
      <c r="J140" s="76">
        <v>240443120.88919973</v>
      </c>
      <c r="K140" s="76">
        <v>433858043</v>
      </c>
      <c r="L140" s="76" t="s">
        <v>696</v>
      </c>
      <c r="M140" s="76">
        <v>240443121</v>
      </c>
      <c r="N140" s="76" t="s">
        <v>696</v>
      </c>
    </row>
    <row r="141" spans="1:14" x14ac:dyDescent="0.2">
      <c r="A141" s="14" t="s">
        <v>403</v>
      </c>
      <c r="B141" s="75">
        <v>48669</v>
      </c>
      <c r="C141" s="75">
        <v>500000000</v>
      </c>
      <c r="D141" s="76">
        <v>500000000</v>
      </c>
      <c r="E141" s="76" t="s">
        <v>403</v>
      </c>
      <c r="F141" s="24"/>
      <c r="G141" s="76">
        <v>751829018</v>
      </c>
      <c r="H141" s="76">
        <v>602013065.44420052</v>
      </c>
      <c r="I141" s="76">
        <v>602013065</v>
      </c>
      <c r="J141" s="76">
        <v>235931912.42549968</v>
      </c>
      <c r="K141" s="76">
        <v>427640415</v>
      </c>
      <c r="L141" s="76" t="s">
        <v>696</v>
      </c>
      <c r="M141" s="76">
        <v>235931912</v>
      </c>
      <c r="N141" s="76" t="s">
        <v>696</v>
      </c>
    </row>
    <row r="142" spans="1:14" x14ac:dyDescent="0.2">
      <c r="A142" s="14" t="s">
        <v>404</v>
      </c>
      <c r="B142" s="75">
        <v>48699</v>
      </c>
      <c r="C142" s="75">
        <v>500000000</v>
      </c>
      <c r="D142" s="76">
        <v>500000000</v>
      </c>
      <c r="E142" s="76" t="s">
        <v>404</v>
      </c>
      <c r="F142" s="24"/>
      <c r="G142" s="76">
        <v>744160504</v>
      </c>
      <c r="H142" s="76">
        <v>594870302.63400054</v>
      </c>
      <c r="I142" s="76">
        <v>594870303</v>
      </c>
      <c r="J142" s="76">
        <v>231484062.63539958</v>
      </c>
      <c r="K142" s="76">
        <v>421473145</v>
      </c>
      <c r="L142" s="76" t="s">
        <v>696</v>
      </c>
      <c r="M142" s="76">
        <v>231484063</v>
      </c>
      <c r="N142" s="76" t="s">
        <v>696</v>
      </c>
    </row>
    <row r="143" spans="1:14" x14ac:dyDescent="0.2">
      <c r="A143" s="14" t="s">
        <v>405</v>
      </c>
      <c r="B143" s="75">
        <v>48730</v>
      </c>
      <c r="C143" s="75">
        <v>500000000</v>
      </c>
      <c r="D143" s="76">
        <v>500000000</v>
      </c>
      <c r="E143" s="76" t="s">
        <v>405</v>
      </c>
      <c r="F143" s="24"/>
      <c r="G143" s="76">
        <v>736502014</v>
      </c>
      <c r="H143" s="76">
        <v>587757866.77830052</v>
      </c>
      <c r="I143" s="76">
        <v>587757867</v>
      </c>
      <c r="J143" s="76">
        <v>227099037.77629948</v>
      </c>
      <c r="K143" s="76">
        <v>415356360</v>
      </c>
      <c r="L143" s="76" t="s">
        <v>696</v>
      </c>
      <c r="M143" s="76">
        <v>227099038</v>
      </c>
      <c r="N143" s="76" t="s">
        <v>696</v>
      </c>
    </row>
    <row r="144" spans="1:14" x14ac:dyDescent="0.2">
      <c r="A144" s="14" t="s">
        <v>406</v>
      </c>
      <c r="B144" s="75">
        <v>48760</v>
      </c>
      <c r="C144" s="75">
        <v>500000000</v>
      </c>
      <c r="D144" s="76">
        <v>500000000</v>
      </c>
      <c r="E144" s="76" t="s">
        <v>406</v>
      </c>
      <c r="F144" s="24"/>
      <c r="G144" s="76">
        <v>728866016</v>
      </c>
      <c r="H144" s="76">
        <v>580685595.14040041</v>
      </c>
      <c r="I144" s="76">
        <v>580685595</v>
      </c>
      <c r="J144" s="76">
        <v>222779862.94589949</v>
      </c>
      <c r="K144" s="76">
        <v>409296717</v>
      </c>
      <c r="L144" s="76" t="s">
        <v>696</v>
      </c>
      <c r="M144" s="76">
        <v>222779863</v>
      </c>
      <c r="N144" s="76" t="s">
        <v>696</v>
      </c>
    </row>
    <row r="145" spans="1:14" x14ac:dyDescent="0.2">
      <c r="A145" s="14" t="s">
        <v>407</v>
      </c>
      <c r="B145" s="75">
        <v>48791</v>
      </c>
      <c r="C145" s="75">
        <v>500000000</v>
      </c>
      <c r="D145" s="76">
        <v>500000000</v>
      </c>
      <c r="E145" s="76" t="s">
        <v>407</v>
      </c>
      <c r="F145" s="24"/>
      <c r="G145" s="76">
        <v>721256502</v>
      </c>
      <c r="H145" s="76">
        <v>573656517.78850031</v>
      </c>
      <c r="I145" s="76">
        <v>573656518</v>
      </c>
      <c r="J145" s="76">
        <v>218526871.41669941</v>
      </c>
      <c r="K145" s="76">
        <v>403296018</v>
      </c>
      <c r="L145" s="76" t="s">
        <v>696</v>
      </c>
      <c r="M145" s="76">
        <v>218526871</v>
      </c>
      <c r="N145" s="76" t="s">
        <v>696</v>
      </c>
    </row>
    <row r="146" spans="1:14" x14ac:dyDescent="0.2">
      <c r="A146" s="14" t="s">
        <v>408</v>
      </c>
      <c r="B146" s="75">
        <v>48822</v>
      </c>
      <c r="C146" s="75">
        <v>500000000</v>
      </c>
      <c r="D146" s="76">
        <v>500000000</v>
      </c>
      <c r="E146" s="76" t="s">
        <v>408</v>
      </c>
      <c r="F146" s="24"/>
      <c r="G146" s="76">
        <v>713665069</v>
      </c>
      <c r="H146" s="76">
        <v>566663801.89450026</v>
      </c>
      <c r="I146" s="76">
        <v>566663802</v>
      </c>
      <c r="J146" s="76">
        <v>214336642.32919931</v>
      </c>
      <c r="K146" s="76">
        <v>397349131</v>
      </c>
      <c r="L146" s="76" t="s">
        <v>696</v>
      </c>
      <c r="M146" s="76">
        <v>214336642</v>
      </c>
      <c r="N146" s="76" t="s">
        <v>696</v>
      </c>
    </row>
    <row r="147" spans="1:14" x14ac:dyDescent="0.2">
      <c r="A147" s="14" t="s">
        <v>409</v>
      </c>
      <c r="B147" s="75">
        <v>48852</v>
      </c>
      <c r="C147" s="75">
        <v>500000000</v>
      </c>
      <c r="D147" s="76">
        <v>500000000</v>
      </c>
      <c r="E147" s="76" t="s">
        <v>409</v>
      </c>
      <c r="F147" s="24"/>
      <c r="G147" s="76">
        <v>706087003</v>
      </c>
      <c r="H147" s="76">
        <v>559703584.14460015</v>
      </c>
      <c r="I147" s="76">
        <v>559703584</v>
      </c>
      <c r="J147" s="76">
        <v>210206952.52439928</v>
      </c>
      <c r="K147" s="76">
        <v>391453047</v>
      </c>
      <c r="L147" s="76" t="s">
        <v>696</v>
      </c>
      <c r="M147" s="76">
        <v>210206953</v>
      </c>
      <c r="N147" s="76" t="s">
        <v>696</v>
      </c>
    </row>
    <row r="148" spans="1:14" x14ac:dyDescent="0.2">
      <c r="A148" s="14" t="s">
        <v>410</v>
      </c>
      <c r="B148" s="75">
        <v>48883</v>
      </c>
      <c r="C148" s="75">
        <v>500000000</v>
      </c>
      <c r="D148" s="76">
        <v>500000000</v>
      </c>
      <c r="E148" s="76" t="s">
        <v>410</v>
      </c>
      <c r="F148" s="24"/>
      <c r="G148" s="76">
        <v>698534852</v>
      </c>
      <c r="H148" s="76">
        <v>552785686.6348002</v>
      </c>
      <c r="I148" s="76">
        <v>552785687</v>
      </c>
      <c r="J148" s="76">
        <v>206140731.81599927</v>
      </c>
      <c r="K148" s="76">
        <v>385614338</v>
      </c>
      <c r="L148" s="76" t="s">
        <v>696</v>
      </c>
      <c r="M148" s="76">
        <v>206140732</v>
      </c>
      <c r="N148" s="76" t="s">
        <v>696</v>
      </c>
    </row>
    <row r="149" spans="1:14" x14ac:dyDescent="0.2">
      <c r="A149" s="14" t="s">
        <v>411</v>
      </c>
      <c r="B149" s="75">
        <v>48913</v>
      </c>
      <c r="C149" s="75">
        <v>500000000</v>
      </c>
      <c r="D149" s="76">
        <v>500000000</v>
      </c>
      <c r="E149" s="76" t="s">
        <v>411</v>
      </c>
      <c r="F149" s="24"/>
      <c r="G149" s="76">
        <v>690995151</v>
      </c>
      <c r="H149" s="76">
        <v>545899314.92120028</v>
      </c>
      <c r="I149" s="76">
        <v>545899315</v>
      </c>
      <c r="J149" s="76">
        <v>202133180.56219935</v>
      </c>
      <c r="K149" s="76">
        <v>379825159</v>
      </c>
      <c r="L149" s="76" t="s">
        <v>696</v>
      </c>
      <c r="M149" s="76">
        <v>202133181</v>
      </c>
      <c r="N149" s="76" t="s">
        <v>696</v>
      </c>
    </row>
    <row r="150" spans="1:14" x14ac:dyDescent="0.2">
      <c r="A150" s="14" t="s">
        <v>412</v>
      </c>
      <c r="B150" s="75">
        <v>48944</v>
      </c>
      <c r="C150" s="75">
        <v>500000000</v>
      </c>
      <c r="D150" s="76">
        <v>500000000</v>
      </c>
      <c r="E150" s="76" t="s">
        <v>412</v>
      </c>
      <c r="F150" s="24"/>
      <c r="G150" s="76">
        <v>683490518</v>
      </c>
      <c r="H150" s="76">
        <v>539062204.93280029</v>
      </c>
      <c r="I150" s="76">
        <v>539062205</v>
      </c>
      <c r="J150" s="76">
        <v>198190110.54169941</v>
      </c>
      <c r="K150" s="76">
        <v>374097543</v>
      </c>
      <c r="L150" s="76" t="s">
        <v>696</v>
      </c>
      <c r="M150" s="76">
        <v>198190111</v>
      </c>
      <c r="N150" s="76" t="s">
        <v>696</v>
      </c>
    </row>
    <row r="151" spans="1:14" x14ac:dyDescent="0.2">
      <c r="A151" s="14" t="s">
        <v>413</v>
      </c>
      <c r="B151" s="75">
        <v>48975</v>
      </c>
      <c r="C151" s="75">
        <v>500000000</v>
      </c>
      <c r="D151" s="76">
        <v>500000000</v>
      </c>
      <c r="E151" s="76" t="s">
        <v>413</v>
      </c>
      <c r="F151" s="24"/>
      <c r="G151" s="76">
        <v>676013996</v>
      </c>
      <c r="H151" s="76">
        <v>532268685.99410033</v>
      </c>
      <c r="I151" s="76">
        <v>532268686</v>
      </c>
      <c r="J151" s="76">
        <v>194308612.01379943</v>
      </c>
      <c r="K151" s="76">
        <v>368427199</v>
      </c>
      <c r="L151" s="76" t="s">
        <v>696</v>
      </c>
      <c r="M151" s="76">
        <v>194308612</v>
      </c>
      <c r="N151" s="76" t="s">
        <v>696</v>
      </c>
    </row>
    <row r="152" spans="1:14" x14ac:dyDescent="0.2">
      <c r="A152" s="14" t="s">
        <v>414</v>
      </c>
      <c r="B152" s="75">
        <v>49003</v>
      </c>
      <c r="C152" s="75">
        <v>500000000</v>
      </c>
      <c r="D152" s="76">
        <v>500000000</v>
      </c>
      <c r="E152" s="76" t="s">
        <v>414</v>
      </c>
      <c r="F152" s="24"/>
      <c r="G152" s="76">
        <v>668547247</v>
      </c>
      <c r="H152" s="76">
        <v>525504178.25670028</v>
      </c>
      <c r="I152" s="76">
        <v>525504178</v>
      </c>
      <c r="J152" s="76">
        <v>190482613.98749948</v>
      </c>
      <c r="K152" s="76">
        <v>362803723</v>
      </c>
      <c r="L152" s="76" t="s">
        <v>696</v>
      </c>
      <c r="M152" s="76">
        <v>190482614</v>
      </c>
      <c r="N152" s="76" t="s">
        <v>696</v>
      </c>
    </row>
    <row r="153" spans="1:14" x14ac:dyDescent="0.2">
      <c r="A153" s="14" t="s">
        <v>415</v>
      </c>
      <c r="B153" s="75">
        <v>49034</v>
      </c>
      <c r="C153" s="75">
        <v>500000000</v>
      </c>
      <c r="D153" s="76">
        <v>500000000</v>
      </c>
      <c r="E153" s="76" t="s">
        <v>415</v>
      </c>
      <c r="F153" s="24"/>
      <c r="G153" s="76">
        <v>661100249</v>
      </c>
      <c r="H153" s="76">
        <v>518776421.24060035</v>
      </c>
      <c r="I153" s="76">
        <v>518776421</v>
      </c>
      <c r="J153" s="76">
        <v>186714236.81569958</v>
      </c>
      <c r="K153" s="76">
        <v>357232188</v>
      </c>
      <c r="L153" s="76" t="s">
        <v>696</v>
      </c>
      <c r="M153" s="76">
        <v>186714237</v>
      </c>
      <c r="N153" s="76" t="s">
        <v>696</v>
      </c>
    </row>
    <row r="154" spans="1:14" x14ac:dyDescent="0.2">
      <c r="A154" s="14" t="s">
        <v>416</v>
      </c>
      <c r="B154" s="75">
        <v>49064</v>
      </c>
      <c r="C154" s="75">
        <v>500000000</v>
      </c>
      <c r="D154" s="76">
        <v>500000000</v>
      </c>
      <c r="E154" s="76" t="s">
        <v>416</v>
      </c>
      <c r="F154" s="24"/>
      <c r="G154" s="76">
        <v>653659330</v>
      </c>
      <c r="H154" s="76">
        <v>512074574.21440029</v>
      </c>
      <c r="I154" s="76">
        <v>512074574</v>
      </c>
      <c r="J154" s="76">
        <v>182998889.23819947</v>
      </c>
      <c r="K154" s="76">
        <v>351704854</v>
      </c>
      <c r="L154" s="76" t="s">
        <v>696</v>
      </c>
      <c r="M154" s="76">
        <v>182998889</v>
      </c>
      <c r="N154" s="76" t="s">
        <v>696</v>
      </c>
    </row>
    <row r="155" spans="1:14" x14ac:dyDescent="0.2">
      <c r="A155" s="14" t="s">
        <v>417</v>
      </c>
      <c r="B155" s="75">
        <v>49095</v>
      </c>
      <c r="C155" s="75">
        <v>500000000</v>
      </c>
      <c r="D155" s="76">
        <v>500000000</v>
      </c>
      <c r="E155" s="76" t="s">
        <v>417</v>
      </c>
      <c r="F155" s="24"/>
      <c r="G155" s="76">
        <v>646224611</v>
      </c>
      <c r="H155" s="76">
        <v>505398654.51400018</v>
      </c>
      <c r="I155" s="76">
        <v>505398655</v>
      </c>
      <c r="J155" s="76">
        <v>179335950.38159943</v>
      </c>
      <c r="K155" s="76">
        <v>346221493</v>
      </c>
      <c r="L155" s="76" t="s">
        <v>696</v>
      </c>
      <c r="M155" s="76">
        <v>179335950</v>
      </c>
      <c r="N155" s="76" t="s">
        <v>696</v>
      </c>
    </row>
    <row r="156" spans="1:14" x14ac:dyDescent="0.2">
      <c r="A156" s="14" t="s">
        <v>418</v>
      </c>
      <c r="B156" s="75">
        <v>49125</v>
      </c>
      <c r="C156" s="75">
        <v>500000000</v>
      </c>
      <c r="D156" s="76">
        <v>500000000</v>
      </c>
      <c r="E156" s="76" t="s">
        <v>418</v>
      </c>
      <c r="F156" s="24"/>
      <c r="G156" s="76">
        <v>638808474</v>
      </c>
      <c r="H156" s="76">
        <v>498758253.90390015</v>
      </c>
      <c r="I156" s="76">
        <v>498758254</v>
      </c>
      <c r="J156" s="76">
        <v>175728179.24899936</v>
      </c>
      <c r="K156" s="76">
        <v>340788423</v>
      </c>
      <c r="L156" s="76" t="s">
        <v>696</v>
      </c>
      <c r="M156" s="76">
        <v>175728179</v>
      </c>
      <c r="N156" s="76" t="s">
        <v>696</v>
      </c>
    </row>
    <row r="157" spans="1:14" x14ac:dyDescent="0.2">
      <c r="A157" s="14" t="s">
        <v>419</v>
      </c>
      <c r="B157" s="75">
        <v>49156</v>
      </c>
      <c r="C157" s="75">
        <v>500000000</v>
      </c>
      <c r="D157" s="76">
        <v>500000000</v>
      </c>
      <c r="E157" s="76" t="s">
        <v>419</v>
      </c>
      <c r="F157" s="24"/>
      <c r="G157" s="76">
        <v>631414321</v>
      </c>
      <c r="H157" s="76">
        <v>492155898.99590015</v>
      </c>
      <c r="I157" s="76">
        <v>492155899</v>
      </c>
      <c r="J157" s="76">
        <v>172175774.19579935</v>
      </c>
      <c r="K157" s="76">
        <v>335407081</v>
      </c>
      <c r="L157" s="76" t="s">
        <v>696</v>
      </c>
      <c r="M157" s="76">
        <v>172175774</v>
      </c>
      <c r="N157" s="76" t="s">
        <v>696</v>
      </c>
    </row>
    <row r="158" spans="1:14" x14ac:dyDescent="0.2">
      <c r="A158" s="14" t="s">
        <v>420</v>
      </c>
      <c r="B158" s="75">
        <v>49187</v>
      </c>
      <c r="C158" s="75">
        <v>500000000</v>
      </c>
      <c r="D158" s="76">
        <v>500000000</v>
      </c>
      <c r="E158" s="76" t="s">
        <v>420</v>
      </c>
      <c r="F158" s="24"/>
      <c r="G158" s="76">
        <v>624042561</v>
      </c>
      <c r="H158" s="76">
        <v>485591769.39180017</v>
      </c>
      <c r="I158" s="76">
        <v>485591769</v>
      </c>
      <c r="J158" s="76">
        <v>168678100.86669946</v>
      </c>
      <c r="K158" s="76">
        <v>330077288</v>
      </c>
      <c r="L158" s="76" t="s">
        <v>696</v>
      </c>
      <c r="M158" s="76">
        <v>168678101</v>
      </c>
      <c r="N158" s="76" t="s">
        <v>696</v>
      </c>
    </row>
    <row r="159" spans="1:14" x14ac:dyDescent="0.2">
      <c r="A159" s="14" t="s">
        <v>421</v>
      </c>
      <c r="B159" s="75">
        <v>49217</v>
      </c>
      <c r="C159" s="75">
        <v>500000000</v>
      </c>
      <c r="D159" s="76">
        <v>500000000</v>
      </c>
      <c r="E159" s="76" t="s">
        <v>421</v>
      </c>
      <c r="F159" s="24"/>
      <c r="G159" s="76">
        <v>616695971</v>
      </c>
      <c r="H159" s="76">
        <v>479067883.97320008</v>
      </c>
      <c r="I159" s="76">
        <v>479067884</v>
      </c>
      <c r="J159" s="76">
        <v>165235165.2779994</v>
      </c>
      <c r="K159" s="76">
        <v>324800117</v>
      </c>
      <c r="L159" s="76" t="s">
        <v>696</v>
      </c>
      <c r="M159" s="76">
        <v>165235165</v>
      </c>
      <c r="N159" s="76" t="s">
        <v>696</v>
      </c>
    </row>
    <row r="160" spans="1:14" x14ac:dyDescent="0.2">
      <c r="A160" s="14" t="s">
        <v>422</v>
      </c>
      <c r="B160" s="75">
        <v>49248</v>
      </c>
      <c r="C160" s="75">
        <v>500000000</v>
      </c>
      <c r="D160" s="76">
        <v>500000000</v>
      </c>
      <c r="E160" s="76" t="s">
        <v>422</v>
      </c>
      <c r="F160" s="24"/>
      <c r="G160" s="76">
        <v>609375101</v>
      </c>
      <c r="H160" s="76">
        <v>472584519.15920019</v>
      </c>
      <c r="I160" s="76">
        <v>472584519</v>
      </c>
      <c r="J160" s="76">
        <v>161846364.69779944</v>
      </c>
      <c r="K160" s="76">
        <v>319575447</v>
      </c>
      <c r="L160" s="76" t="s">
        <v>696</v>
      </c>
      <c r="M160" s="76">
        <v>161846365</v>
      </c>
      <c r="N160" s="76" t="s">
        <v>696</v>
      </c>
    </row>
    <row r="161" spans="1:14" x14ac:dyDescent="0.2">
      <c r="A161" s="14" t="s">
        <v>423</v>
      </c>
      <c r="B161" s="75">
        <v>49278</v>
      </c>
      <c r="C161" s="75">
        <v>500000000</v>
      </c>
      <c r="D161" s="76">
        <v>500000000</v>
      </c>
      <c r="E161" s="76" t="s">
        <v>423</v>
      </c>
      <c r="F161" s="24"/>
      <c r="G161" s="76">
        <v>602095577</v>
      </c>
      <c r="H161" s="76">
        <v>466153620.89710021</v>
      </c>
      <c r="I161" s="76">
        <v>466153621</v>
      </c>
      <c r="J161" s="76">
        <v>158515069.7476995</v>
      </c>
      <c r="K161" s="76">
        <v>314411028</v>
      </c>
      <c r="L161" s="76" t="s">
        <v>696</v>
      </c>
      <c r="M161" s="76">
        <v>158515070</v>
      </c>
      <c r="N161" s="76" t="s">
        <v>696</v>
      </c>
    </row>
    <row r="162" spans="1:14" x14ac:dyDescent="0.2">
      <c r="A162" s="14" t="s">
        <v>424</v>
      </c>
      <c r="B162" s="75">
        <v>49309</v>
      </c>
      <c r="C162" s="75">
        <v>500000000</v>
      </c>
      <c r="D162" s="76">
        <v>500000000</v>
      </c>
      <c r="E162" s="76" t="s">
        <v>424</v>
      </c>
      <c r="F162" s="24"/>
      <c r="G162" s="76">
        <v>594860216</v>
      </c>
      <c r="H162" s="76">
        <v>459777155.71210027</v>
      </c>
      <c r="I162" s="76">
        <v>459777156</v>
      </c>
      <c r="J162" s="76">
        <v>155241174.4200995</v>
      </c>
      <c r="K162" s="76">
        <v>309307814</v>
      </c>
      <c r="L162" s="76" t="s">
        <v>696</v>
      </c>
      <c r="M162" s="76">
        <v>155241174</v>
      </c>
      <c r="N162" s="76" t="s">
        <v>696</v>
      </c>
    </row>
    <row r="163" spans="1:14" x14ac:dyDescent="0.2">
      <c r="A163" s="14" t="s">
        <v>425</v>
      </c>
      <c r="B163" s="75">
        <v>49340</v>
      </c>
      <c r="C163" s="75">
        <v>500000000</v>
      </c>
      <c r="D163" s="76">
        <v>500000000</v>
      </c>
      <c r="E163" s="76" t="s">
        <v>425</v>
      </c>
      <c r="F163" s="24"/>
      <c r="G163" s="76">
        <v>587696816</v>
      </c>
      <c r="H163" s="76">
        <v>453476350.06180024</v>
      </c>
      <c r="I163" s="76">
        <v>453476350</v>
      </c>
      <c r="J163" s="76">
        <v>152031019.8555994</v>
      </c>
      <c r="K163" s="76">
        <v>304279672</v>
      </c>
      <c r="L163" s="76" t="s">
        <v>696</v>
      </c>
      <c r="M163" s="76">
        <v>152031020</v>
      </c>
      <c r="N163" s="76" t="s">
        <v>696</v>
      </c>
    </row>
    <row r="164" spans="1:14" x14ac:dyDescent="0.2">
      <c r="A164" s="14" t="s">
        <v>426</v>
      </c>
      <c r="B164" s="75">
        <v>49368</v>
      </c>
      <c r="C164" s="75">
        <v>500000000</v>
      </c>
      <c r="D164" s="76">
        <v>500000000</v>
      </c>
      <c r="E164" s="76" t="s">
        <v>426</v>
      </c>
      <c r="F164" s="24"/>
      <c r="G164" s="76">
        <v>580544663</v>
      </c>
      <c r="H164" s="76">
        <v>447204104.76090026</v>
      </c>
      <c r="I164" s="76">
        <v>447204105</v>
      </c>
      <c r="J164" s="76">
        <v>148868010.26459932</v>
      </c>
      <c r="K164" s="76">
        <v>299294594</v>
      </c>
      <c r="L164" s="76" t="s">
        <v>696</v>
      </c>
      <c r="M164" s="76">
        <v>148868010</v>
      </c>
      <c r="N164" s="76" t="s">
        <v>696</v>
      </c>
    </row>
    <row r="165" spans="1:14" x14ac:dyDescent="0.2">
      <c r="A165" s="14" t="s">
        <v>427</v>
      </c>
      <c r="B165" s="75">
        <v>49399</v>
      </c>
      <c r="C165" s="75">
        <v>500000000</v>
      </c>
      <c r="D165" s="76">
        <v>500000000</v>
      </c>
      <c r="E165" s="76" t="s">
        <v>427</v>
      </c>
      <c r="F165" s="24"/>
      <c r="G165" s="76">
        <v>573405383</v>
      </c>
      <c r="H165" s="76">
        <v>440961577.87450027</v>
      </c>
      <c r="I165" s="76">
        <v>440961578</v>
      </c>
      <c r="J165" s="76">
        <v>145751954.9576993</v>
      </c>
      <c r="K165" s="76">
        <v>294353114</v>
      </c>
      <c r="L165" s="76" t="s">
        <v>696</v>
      </c>
      <c r="M165" s="76">
        <v>145751955</v>
      </c>
      <c r="N165" s="76" t="s">
        <v>696</v>
      </c>
    </row>
    <row r="166" spans="1:14" x14ac:dyDescent="0.2">
      <c r="A166" s="14" t="s">
        <v>428</v>
      </c>
      <c r="B166" s="75">
        <v>49429</v>
      </c>
      <c r="C166" s="75">
        <v>500000000</v>
      </c>
      <c r="D166" s="76">
        <v>500000000</v>
      </c>
      <c r="E166" s="76" t="s">
        <v>428</v>
      </c>
      <c r="F166" s="24"/>
      <c r="G166" s="76">
        <v>566286783</v>
      </c>
      <c r="H166" s="76">
        <v>434754663.09060025</v>
      </c>
      <c r="I166" s="76">
        <v>434754663</v>
      </c>
      <c r="J166" s="76">
        <v>142684212.85329938</v>
      </c>
      <c r="K166" s="76">
        <v>289458914</v>
      </c>
      <c r="L166" s="76" t="s">
        <v>696</v>
      </c>
      <c r="M166" s="76">
        <v>142684213</v>
      </c>
      <c r="N166" s="76" t="s">
        <v>696</v>
      </c>
    </row>
    <row r="167" spans="1:14" x14ac:dyDescent="0.2">
      <c r="A167" s="14" t="s">
        <v>429</v>
      </c>
      <c r="B167" s="75">
        <v>49460</v>
      </c>
      <c r="C167" s="75">
        <v>500000000</v>
      </c>
      <c r="D167" s="76">
        <v>500000000</v>
      </c>
      <c r="E167" s="76" t="s">
        <v>429</v>
      </c>
      <c r="F167" s="24"/>
      <c r="G167" s="76">
        <v>559177147</v>
      </c>
      <c r="H167" s="76">
        <v>428574253.74590015</v>
      </c>
      <c r="I167" s="76">
        <v>428574254</v>
      </c>
      <c r="J167" s="76">
        <v>139661206.21399927</v>
      </c>
      <c r="K167" s="76">
        <v>284605672</v>
      </c>
      <c r="L167" s="76" t="s">
        <v>696</v>
      </c>
      <c r="M167" s="76">
        <v>139661206</v>
      </c>
      <c r="N167" s="76" t="s">
        <v>696</v>
      </c>
    </row>
    <row r="168" spans="1:14" x14ac:dyDescent="0.2">
      <c r="A168" s="14" t="s">
        <v>430</v>
      </c>
      <c r="B168" s="75">
        <v>49490</v>
      </c>
      <c r="C168" s="75">
        <v>500000000</v>
      </c>
      <c r="D168" s="76">
        <v>500000000</v>
      </c>
      <c r="E168" s="76" t="s">
        <v>430</v>
      </c>
      <c r="F168" s="24"/>
      <c r="G168" s="76">
        <v>552094974</v>
      </c>
      <c r="H168" s="76">
        <v>422434418.82340026</v>
      </c>
      <c r="I168" s="76">
        <v>422434419</v>
      </c>
      <c r="J168" s="76">
        <v>136686946.97539926</v>
      </c>
      <c r="K168" s="76">
        <v>279802482</v>
      </c>
      <c r="L168" s="76" t="s">
        <v>696</v>
      </c>
      <c r="M168" s="76">
        <v>136686947</v>
      </c>
      <c r="N168" s="76" t="s">
        <v>696</v>
      </c>
    </row>
    <row r="169" spans="1:14" x14ac:dyDescent="0.2">
      <c r="A169" s="14" t="s">
        <v>431</v>
      </c>
      <c r="B169" s="75">
        <v>49521</v>
      </c>
      <c r="C169" s="75">
        <v>500000000</v>
      </c>
      <c r="D169" s="76">
        <v>500000000</v>
      </c>
      <c r="E169" s="76" t="s">
        <v>431</v>
      </c>
      <c r="F169" s="24"/>
      <c r="G169" s="76">
        <v>545059923</v>
      </c>
      <c r="H169" s="76">
        <v>416350022.97500014</v>
      </c>
      <c r="I169" s="76">
        <v>416350023</v>
      </c>
      <c r="J169" s="76">
        <v>133765579.78019929</v>
      </c>
      <c r="K169" s="76">
        <v>275058870</v>
      </c>
      <c r="L169" s="76" t="s">
        <v>696</v>
      </c>
      <c r="M169" s="76">
        <v>133765580</v>
      </c>
      <c r="N169" s="76" t="s">
        <v>696</v>
      </c>
    </row>
    <row r="170" spans="1:14" x14ac:dyDescent="0.2">
      <c r="A170" s="14" t="s">
        <v>432</v>
      </c>
      <c r="B170" s="75">
        <v>49552</v>
      </c>
      <c r="C170" s="75">
        <v>500000000</v>
      </c>
      <c r="D170" s="76">
        <v>500000000</v>
      </c>
      <c r="E170" s="76" t="s">
        <v>432</v>
      </c>
      <c r="F170" s="24"/>
      <c r="G170" s="76">
        <v>538053076</v>
      </c>
      <c r="H170" s="76">
        <v>410306408.95230007</v>
      </c>
      <c r="I170" s="76">
        <v>410306409</v>
      </c>
      <c r="J170" s="76">
        <v>130891703.56039929</v>
      </c>
      <c r="K170" s="76">
        <v>270364805</v>
      </c>
      <c r="L170" s="76" t="s">
        <v>696</v>
      </c>
      <c r="M170" s="76">
        <v>130891704</v>
      </c>
      <c r="N170" s="76" t="s">
        <v>696</v>
      </c>
    </row>
    <row r="171" spans="1:14" x14ac:dyDescent="0.2">
      <c r="A171" s="14" t="s">
        <v>433</v>
      </c>
      <c r="B171" s="75">
        <v>49582</v>
      </c>
      <c r="C171" s="75">
        <v>500000000</v>
      </c>
      <c r="D171" s="76">
        <v>500000000</v>
      </c>
      <c r="E171" s="76" t="s">
        <v>433</v>
      </c>
      <c r="F171" s="24"/>
      <c r="G171" s="76">
        <v>531084571</v>
      </c>
      <c r="H171" s="76">
        <v>404311138.64520001</v>
      </c>
      <c r="I171" s="76">
        <v>404311139</v>
      </c>
      <c r="J171" s="76">
        <v>128067096.00529933</v>
      </c>
      <c r="K171" s="76">
        <v>265724963</v>
      </c>
      <c r="L171" s="76" t="s">
        <v>696</v>
      </c>
      <c r="M171" s="76">
        <v>128067096</v>
      </c>
      <c r="N171" s="76" t="s">
        <v>696</v>
      </c>
    </row>
    <row r="172" spans="1:14" x14ac:dyDescent="0.2">
      <c r="A172" s="14" t="s">
        <v>434</v>
      </c>
      <c r="B172" s="75">
        <v>49613</v>
      </c>
      <c r="C172" s="75">
        <v>500000000</v>
      </c>
      <c r="D172" s="76">
        <v>500000000</v>
      </c>
      <c r="E172" s="76" t="s">
        <v>434</v>
      </c>
      <c r="F172" s="24"/>
      <c r="G172" s="76">
        <v>524156361</v>
      </c>
      <c r="H172" s="76">
        <v>398365502.30100012</v>
      </c>
      <c r="I172" s="76">
        <v>398365502</v>
      </c>
      <c r="J172" s="76">
        <v>125291501.5438993</v>
      </c>
      <c r="K172" s="76">
        <v>261139859</v>
      </c>
      <c r="L172" s="76" t="s">
        <v>696</v>
      </c>
      <c r="M172" s="76">
        <v>125291502</v>
      </c>
      <c r="N172" s="76" t="s">
        <v>696</v>
      </c>
    </row>
    <row r="173" spans="1:14" x14ac:dyDescent="0.2">
      <c r="A173" s="14" t="s">
        <v>435</v>
      </c>
      <c r="B173" s="75">
        <v>49643</v>
      </c>
      <c r="C173" s="75">
        <v>500000000</v>
      </c>
      <c r="D173" s="76">
        <v>500000000</v>
      </c>
      <c r="E173" s="76" t="s">
        <v>435</v>
      </c>
      <c r="F173" s="24"/>
      <c r="G173" s="76">
        <v>517276425</v>
      </c>
      <c r="H173" s="76">
        <v>392475351.59940004</v>
      </c>
      <c r="I173" s="76">
        <v>392475352</v>
      </c>
      <c r="J173" s="76">
        <v>122566085.27199936</v>
      </c>
      <c r="K173" s="76">
        <v>256612983</v>
      </c>
      <c r="L173" s="76" t="s">
        <v>696</v>
      </c>
      <c r="M173" s="76">
        <v>122566085</v>
      </c>
      <c r="N173" s="76" t="s">
        <v>696</v>
      </c>
    </row>
    <row r="174" spans="1:14" x14ac:dyDescent="0.2">
      <c r="A174" s="14" t="s">
        <v>436</v>
      </c>
      <c r="B174" s="75">
        <v>49674</v>
      </c>
      <c r="C174" s="75">
        <v>500000000</v>
      </c>
      <c r="D174" s="76">
        <v>500000000</v>
      </c>
      <c r="E174" s="76" t="s">
        <v>436</v>
      </c>
      <c r="F174" s="24"/>
      <c r="G174" s="76">
        <v>510452991</v>
      </c>
      <c r="H174" s="76">
        <v>386646687.09039998</v>
      </c>
      <c r="I174" s="76">
        <v>386646687</v>
      </c>
      <c r="J174" s="76">
        <v>119892014.45479941</v>
      </c>
      <c r="K174" s="76">
        <v>252147882</v>
      </c>
      <c r="L174" s="76" t="s">
        <v>696</v>
      </c>
      <c r="M174" s="76">
        <v>119892014</v>
      </c>
      <c r="N174" s="76" t="s">
        <v>696</v>
      </c>
    </row>
    <row r="175" spans="1:14" x14ac:dyDescent="0.2">
      <c r="A175" s="14" t="s">
        <v>437</v>
      </c>
      <c r="B175" s="75">
        <v>49705</v>
      </c>
      <c r="C175" s="75">
        <v>500000000</v>
      </c>
      <c r="D175" s="76">
        <v>500000000</v>
      </c>
      <c r="E175" s="76" t="s">
        <v>437</v>
      </c>
      <c r="F175" s="24"/>
      <c r="G175" s="76">
        <v>503678112</v>
      </c>
      <c r="H175" s="76">
        <v>380873238.28699994</v>
      </c>
      <c r="I175" s="76">
        <v>380873238</v>
      </c>
      <c r="J175" s="76">
        <v>117266633.77569938</v>
      </c>
      <c r="K175" s="76">
        <v>247740086</v>
      </c>
      <c r="L175" s="76" t="s">
        <v>696</v>
      </c>
      <c r="M175" s="76">
        <v>117266634</v>
      </c>
      <c r="N175" s="76" t="s">
        <v>696</v>
      </c>
    </row>
    <row r="176" spans="1:14" x14ac:dyDescent="0.2">
      <c r="A176" s="14" t="s">
        <v>438</v>
      </c>
      <c r="B176" s="75">
        <v>49734</v>
      </c>
      <c r="C176" s="75">
        <v>500000000</v>
      </c>
      <c r="D176" s="76">
        <v>500000000</v>
      </c>
      <c r="E176" s="76" t="s">
        <v>438</v>
      </c>
      <c r="F176" s="24"/>
      <c r="G176" s="76">
        <v>496928806</v>
      </c>
      <c r="H176" s="76">
        <v>375137424.95089984</v>
      </c>
      <c r="I176" s="76">
        <v>375137425</v>
      </c>
      <c r="J176" s="76">
        <v>114683893.6385994</v>
      </c>
      <c r="K176" s="76">
        <v>243377829</v>
      </c>
      <c r="L176" s="76" t="s">
        <v>696</v>
      </c>
      <c r="M176" s="76">
        <v>114683894</v>
      </c>
      <c r="N176" s="76" t="s">
        <v>696</v>
      </c>
    </row>
    <row r="177" spans="1:14" x14ac:dyDescent="0.2">
      <c r="A177" s="14" t="s">
        <v>439</v>
      </c>
      <c r="B177" s="75">
        <v>49765</v>
      </c>
      <c r="C177" s="75">
        <v>500000000</v>
      </c>
      <c r="D177" s="76">
        <v>500000000</v>
      </c>
      <c r="E177" s="76" t="s">
        <v>439</v>
      </c>
      <c r="F177" s="24"/>
      <c r="G177" s="76">
        <v>490223865</v>
      </c>
      <c r="H177" s="76">
        <v>369453265.46449995</v>
      </c>
      <c r="I177" s="76">
        <v>369453265</v>
      </c>
      <c r="J177" s="76">
        <v>112147496.18809938</v>
      </c>
      <c r="K177" s="76">
        <v>239069913</v>
      </c>
      <c r="L177" s="76" t="s">
        <v>696</v>
      </c>
      <c r="M177" s="76">
        <v>112147496</v>
      </c>
      <c r="N177" s="76" t="s">
        <v>696</v>
      </c>
    </row>
    <row r="178" spans="1:14" x14ac:dyDescent="0.2">
      <c r="A178" s="14" t="s">
        <v>440</v>
      </c>
      <c r="B178" s="75">
        <v>49795</v>
      </c>
      <c r="C178" s="75">
        <v>500000000</v>
      </c>
      <c r="D178" s="76">
        <v>500000000</v>
      </c>
      <c r="E178" s="76" t="s">
        <v>440</v>
      </c>
      <c r="F178" s="24"/>
      <c r="G178" s="76">
        <v>483564129</v>
      </c>
      <c r="H178" s="76">
        <v>363821178.98440003</v>
      </c>
      <c r="I178" s="76">
        <v>363821179</v>
      </c>
      <c r="J178" s="76">
        <v>109656930.61949944</v>
      </c>
      <c r="K178" s="76">
        <v>234816270</v>
      </c>
      <c r="L178" s="76" t="s">
        <v>696</v>
      </c>
      <c r="M178" s="76">
        <v>109656931</v>
      </c>
      <c r="N178" s="76" t="s">
        <v>696</v>
      </c>
    </row>
    <row r="179" spans="1:14" x14ac:dyDescent="0.2">
      <c r="A179" s="14" t="s">
        <v>441</v>
      </c>
      <c r="B179" s="75">
        <v>49826</v>
      </c>
      <c r="C179" s="75">
        <v>500000000</v>
      </c>
      <c r="D179" s="76">
        <v>500000000</v>
      </c>
      <c r="E179" s="76" t="s">
        <v>441</v>
      </c>
      <c r="F179" s="24"/>
      <c r="G179" s="76">
        <v>476944628</v>
      </c>
      <c r="H179" s="76">
        <v>358237215.45180011</v>
      </c>
      <c r="I179" s="76">
        <v>358237215</v>
      </c>
      <c r="J179" s="76">
        <v>107210382.44859934</v>
      </c>
      <c r="K179" s="76">
        <v>230614018</v>
      </c>
      <c r="L179" s="76" t="s">
        <v>696</v>
      </c>
      <c r="M179" s="76">
        <v>107210382</v>
      </c>
      <c r="N179" s="76" t="s">
        <v>696</v>
      </c>
    </row>
    <row r="180" spans="1:14" x14ac:dyDescent="0.2">
      <c r="A180" s="14" t="s">
        <v>442</v>
      </c>
      <c r="B180" s="75">
        <v>49856</v>
      </c>
      <c r="C180" s="75">
        <v>500000000</v>
      </c>
      <c r="D180" s="76">
        <v>500000000</v>
      </c>
      <c r="E180" s="76" t="s">
        <v>442</v>
      </c>
      <c r="F180" s="24"/>
      <c r="G180" s="76">
        <v>470367783</v>
      </c>
      <c r="H180" s="76">
        <v>352702994.09440017</v>
      </c>
      <c r="I180" s="76">
        <v>352702994</v>
      </c>
      <c r="J180" s="76">
        <v>104807733.01009941</v>
      </c>
      <c r="K180" s="76">
        <v>226463880</v>
      </c>
      <c r="L180" s="76" t="s">
        <v>696</v>
      </c>
      <c r="M180" s="76">
        <v>104807733</v>
      </c>
      <c r="N180" s="76" t="s">
        <v>696</v>
      </c>
    </row>
    <row r="181" spans="1:14" x14ac:dyDescent="0.2">
      <c r="A181" s="14" t="s">
        <v>443</v>
      </c>
      <c r="B181" s="75">
        <v>49887</v>
      </c>
      <c r="C181" s="75">
        <v>500000000</v>
      </c>
      <c r="D181" s="76">
        <v>500000000</v>
      </c>
      <c r="E181" s="76" t="s">
        <v>443</v>
      </c>
      <c r="F181" s="24"/>
      <c r="G181" s="76">
        <v>463851892</v>
      </c>
      <c r="H181" s="76">
        <v>347232006.73430014</v>
      </c>
      <c r="I181" s="76">
        <v>347232007</v>
      </c>
      <c r="J181" s="76">
        <v>102452360.09339952</v>
      </c>
      <c r="K181" s="76">
        <v>222374171</v>
      </c>
      <c r="L181" s="76" t="s">
        <v>696</v>
      </c>
      <c r="M181" s="76">
        <v>102452360</v>
      </c>
      <c r="N181" s="76" t="s">
        <v>696</v>
      </c>
    </row>
    <row r="182" spans="1:14" x14ac:dyDescent="0.2">
      <c r="A182" s="14" t="s">
        <v>444</v>
      </c>
      <c r="B182" s="75">
        <v>49918</v>
      </c>
      <c r="C182" s="75">
        <v>500000000</v>
      </c>
      <c r="D182" s="76">
        <v>500000000</v>
      </c>
      <c r="E182" s="76" t="s">
        <v>444</v>
      </c>
      <c r="F182" s="24"/>
      <c r="G182" s="76">
        <v>457374884</v>
      </c>
      <c r="H182" s="76">
        <v>341807486.2262001</v>
      </c>
      <c r="I182" s="76">
        <v>341807486</v>
      </c>
      <c r="J182" s="76">
        <v>100138671.05059958</v>
      </c>
      <c r="K182" s="76">
        <v>218333791</v>
      </c>
      <c r="L182" s="76" t="s">
        <v>696</v>
      </c>
      <c r="M182" s="76">
        <v>100138671</v>
      </c>
      <c r="N182" s="76" t="s">
        <v>696</v>
      </c>
    </row>
    <row r="183" spans="1:14" x14ac:dyDescent="0.2">
      <c r="A183" s="14" t="s">
        <v>445</v>
      </c>
      <c r="B183" s="75">
        <v>49948</v>
      </c>
      <c r="C183" s="75">
        <v>500000000</v>
      </c>
      <c r="D183" s="76">
        <v>500000000</v>
      </c>
      <c r="E183" s="76" t="s">
        <v>445</v>
      </c>
      <c r="F183" s="24"/>
      <c r="G183" s="76">
        <v>450929077</v>
      </c>
      <c r="H183" s="76">
        <v>336423510.53840017</v>
      </c>
      <c r="I183" s="76">
        <v>336423511</v>
      </c>
      <c r="J183" s="76">
        <v>97864375.174299479</v>
      </c>
      <c r="K183" s="76">
        <v>214338663</v>
      </c>
      <c r="L183" s="76" t="s">
        <v>696</v>
      </c>
      <c r="M183" s="76">
        <v>97864375</v>
      </c>
      <c r="N183" s="76" t="s">
        <v>696</v>
      </c>
    </row>
    <row r="184" spans="1:14" x14ac:dyDescent="0.2">
      <c r="A184" s="14" t="s">
        <v>446</v>
      </c>
      <c r="B184" s="75">
        <v>49979</v>
      </c>
      <c r="C184" s="75">
        <v>500000000</v>
      </c>
      <c r="D184" s="76">
        <v>500000000</v>
      </c>
      <c r="E184" s="76" t="s">
        <v>446</v>
      </c>
      <c r="F184" s="24"/>
      <c r="G184" s="76">
        <v>444526770</v>
      </c>
      <c r="H184" s="76">
        <v>331089080.14650011</v>
      </c>
      <c r="I184" s="76">
        <v>331089080</v>
      </c>
      <c r="J184" s="76">
        <v>95631547.321199417</v>
      </c>
      <c r="K184" s="76">
        <v>210394233</v>
      </c>
      <c r="L184" s="76" t="s">
        <v>696</v>
      </c>
      <c r="M184" s="76">
        <v>95631547</v>
      </c>
      <c r="N184" s="76" t="s">
        <v>696</v>
      </c>
    </row>
    <row r="185" spans="1:14" x14ac:dyDescent="0.2">
      <c r="A185" s="14" t="s">
        <v>447</v>
      </c>
      <c r="B185" s="75">
        <v>50009</v>
      </c>
      <c r="C185" s="75">
        <v>500000000</v>
      </c>
      <c r="D185" s="76">
        <v>500000000</v>
      </c>
      <c r="E185" s="76" t="s">
        <v>447</v>
      </c>
      <c r="F185" s="24"/>
      <c r="G185" s="76">
        <v>438172767</v>
      </c>
      <c r="H185" s="76">
        <v>325807561.42570019</v>
      </c>
      <c r="I185" s="76">
        <v>325807561</v>
      </c>
      <c r="J185" s="76">
        <v>93440579.014699459</v>
      </c>
      <c r="K185" s="76">
        <v>206502316</v>
      </c>
      <c r="L185" s="76" t="s">
        <v>696</v>
      </c>
      <c r="M185" s="76">
        <v>93440579</v>
      </c>
      <c r="N185" s="76" t="s">
        <v>696</v>
      </c>
    </row>
    <row r="186" spans="1:14" x14ac:dyDescent="0.2">
      <c r="A186" s="14" t="s">
        <v>448</v>
      </c>
      <c r="B186" s="75">
        <v>50040</v>
      </c>
      <c r="C186" s="75">
        <v>500000000</v>
      </c>
      <c r="D186" s="76">
        <v>500000000</v>
      </c>
      <c r="E186" s="76" t="s">
        <v>448</v>
      </c>
      <c r="F186" s="24"/>
      <c r="G186" s="76">
        <v>431871016</v>
      </c>
      <c r="H186" s="76">
        <v>320581661.32730007</v>
      </c>
      <c r="I186" s="76">
        <v>320581661</v>
      </c>
      <c r="J186" s="76">
        <v>91291653.44549942</v>
      </c>
      <c r="K186" s="76">
        <v>202664292</v>
      </c>
      <c r="L186" s="76" t="s">
        <v>696</v>
      </c>
      <c r="M186" s="76">
        <v>91291653</v>
      </c>
      <c r="N186" s="76" t="s">
        <v>696</v>
      </c>
    </row>
    <row r="187" spans="1:14" x14ac:dyDescent="0.2">
      <c r="A187" s="14" t="s">
        <v>449</v>
      </c>
      <c r="B187" s="75">
        <v>50071</v>
      </c>
      <c r="C187" s="75">
        <v>500000000</v>
      </c>
      <c r="D187" s="76">
        <v>500000000</v>
      </c>
      <c r="E187" s="76" t="s">
        <v>449</v>
      </c>
      <c r="F187" s="24"/>
      <c r="G187" s="76">
        <v>425614527</v>
      </c>
      <c r="H187" s="76">
        <v>315405962.15320015</v>
      </c>
      <c r="I187" s="76">
        <v>315405962</v>
      </c>
      <c r="J187" s="76">
        <v>89182641.690999508</v>
      </c>
      <c r="K187" s="76">
        <v>198876402</v>
      </c>
      <c r="L187" s="76" t="s">
        <v>696</v>
      </c>
      <c r="M187" s="76">
        <v>89182642</v>
      </c>
      <c r="N187" s="76" t="s">
        <v>696</v>
      </c>
    </row>
    <row r="188" spans="1:14" x14ac:dyDescent="0.2">
      <c r="A188" s="14" t="s">
        <v>450</v>
      </c>
      <c r="B188" s="75">
        <v>50099</v>
      </c>
      <c r="C188" s="75">
        <v>500000000</v>
      </c>
      <c r="D188" s="76">
        <v>500000000</v>
      </c>
      <c r="E188" s="76" t="s">
        <v>450</v>
      </c>
      <c r="F188" s="24"/>
      <c r="G188" s="76">
        <v>419380023</v>
      </c>
      <c r="H188" s="76">
        <v>310263033.94320011</v>
      </c>
      <c r="I188" s="76">
        <v>310263034</v>
      </c>
      <c r="J188" s="76">
        <v>87108092.781999588</v>
      </c>
      <c r="K188" s="76">
        <v>195127367</v>
      </c>
      <c r="L188" s="76" t="s">
        <v>696</v>
      </c>
      <c r="M188" s="76">
        <v>87108093</v>
      </c>
      <c r="N188" s="76" t="s">
        <v>696</v>
      </c>
    </row>
    <row r="189" spans="1:14" x14ac:dyDescent="0.2">
      <c r="A189" s="14" t="s">
        <v>451</v>
      </c>
      <c r="B189" s="75">
        <v>50130</v>
      </c>
      <c r="C189" s="75">
        <v>500000000</v>
      </c>
      <c r="D189" s="76">
        <v>500000000</v>
      </c>
      <c r="E189" s="76" t="s">
        <v>451</v>
      </c>
      <c r="F189" s="24"/>
      <c r="G189" s="76">
        <v>413164072</v>
      </c>
      <c r="H189" s="76">
        <v>305150218.11890006</v>
      </c>
      <c r="I189" s="76">
        <v>305150218</v>
      </c>
      <c r="J189" s="76">
        <v>85066818.585599661</v>
      </c>
      <c r="K189" s="76">
        <v>191415291</v>
      </c>
      <c r="L189" s="76" t="s">
        <v>696</v>
      </c>
      <c r="M189" s="76">
        <v>85066819</v>
      </c>
      <c r="N189" s="76" t="s">
        <v>696</v>
      </c>
    </row>
    <row r="190" spans="1:14" x14ac:dyDescent="0.2">
      <c r="A190" s="14" t="s">
        <v>452</v>
      </c>
      <c r="B190" s="75">
        <v>50160</v>
      </c>
      <c r="C190" s="75">
        <v>500000000</v>
      </c>
      <c r="D190" s="76">
        <v>500000000</v>
      </c>
      <c r="E190" s="76" t="s">
        <v>452</v>
      </c>
      <c r="F190" s="24"/>
      <c r="G190" s="76">
        <v>406972484</v>
      </c>
      <c r="H190" s="76">
        <v>300071688.76489997</v>
      </c>
      <c r="I190" s="76">
        <v>300071689</v>
      </c>
      <c r="J190" s="76">
        <v>83059548.265099764</v>
      </c>
      <c r="K190" s="76">
        <v>187742571</v>
      </c>
      <c r="L190" s="76" t="s">
        <v>696</v>
      </c>
      <c r="M190" s="76">
        <v>83059548</v>
      </c>
      <c r="N190" s="76" t="s">
        <v>696</v>
      </c>
    </row>
    <row r="191" spans="1:14" x14ac:dyDescent="0.2">
      <c r="A191" s="14" t="s">
        <v>453</v>
      </c>
      <c r="B191" s="75">
        <v>50191</v>
      </c>
      <c r="C191" s="75">
        <v>500000000</v>
      </c>
      <c r="D191" s="76">
        <v>500000000</v>
      </c>
      <c r="E191" s="76" t="s">
        <v>453</v>
      </c>
      <c r="F191" s="24"/>
      <c r="G191" s="76">
        <v>400801287</v>
      </c>
      <c r="H191" s="76">
        <v>295024390.97309995</v>
      </c>
      <c r="I191" s="76">
        <v>295024391</v>
      </c>
      <c r="J191" s="76">
        <v>81084996.258599758</v>
      </c>
      <c r="K191" s="76">
        <v>184107065</v>
      </c>
      <c r="L191" s="76" t="s">
        <v>696</v>
      </c>
      <c r="M191" s="76">
        <v>81084996</v>
      </c>
      <c r="N191" s="76" t="s">
        <v>696</v>
      </c>
    </row>
    <row r="192" spans="1:14" x14ac:dyDescent="0.2">
      <c r="A192" s="14" t="s">
        <v>454</v>
      </c>
      <c r="B192" s="75">
        <v>50221</v>
      </c>
      <c r="C192" s="75">
        <v>500000000</v>
      </c>
      <c r="D192" s="76">
        <v>500000000</v>
      </c>
      <c r="E192" s="76" t="s">
        <v>454</v>
      </c>
      <c r="F192" s="24"/>
      <c r="G192" s="76">
        <v>394659018</v>
      </c>
      <c r="H192" s="76">
        <v>290014482.39980006</v>
      </c>
      <c r="I192" s="76">
        <v>290014482</v>
      </c>
      <c r="J192" s="76">
        <v>79144419.92629981</v>
      </c>
      <c r="K192" s="76">
        <v>180512388</v>
      </c>
      <c r="L192" s="76" t="s">
        <v>696</v>
      </c>
      <c r="M192" s="76">
        <v>79144420</v>
      </c>
      <c r="N192" s="76" t="s">
        <v>696</v>
      </c>
    </row>
    <row r="193" spans="1:14" x14ac:dyDescent="0.2">
      <c r="A193" s="14" t="s">
        <v>455</v>
      </c>
      <c r="B193" s="75">
        <v>50252</v>
      </c>
      <c r="C193" s="75">
        <v>500000000</v>
      </c>
      <c r="D193" s="76">
        <v>500000000</v>
      </c>
      <c r="E193" s="76" t="s">
        <v>455</v>
      </c>
      <c r="F193" s="24"/>
      <c r="G193" s="76">
        <v>388529731</v>
      </c>
      <c r="H193" s="76">
        <v>285030116.95140004</v>
      </c>
      <c r="I193" s="76">
        <v>285030117</v>
      </c>
      <c r="J193" s="76">
        <v>77234155.42599988</v>
      </c>
      <c r="K193" s="76">
        <v>176950939</v>
      </c>
      <c r="L193" s="76" t="s">
        <v>696</v>
      </c>
      <c r="M193" s="76">
        <v>77234155</v>
      </c>
      <c r="N193" s="76" t="s">
        <v>696</v>
      </c>
    </row>
    <row r="194" spans="1:14" x14ac:dyDescent="0.2">
      <c r="A194" s="14" t="s">
        <v>456</v>
      </c>
      <c r="B194" s="75">
        <v>50283</v>
      </c>
      <c r="C194" s="75">
        <v>500000000</v>
      </c>
      <c r="D194" s="76">
        <v>500000000</v>
      </c>
      <c r="E194" s="76" t="s">
        <v>456</v>
      </c>
      <c r="F194" s="24"/>
      <c r="G194" s="76">
        <v>382406452</v>
      </c>
      <c r="H194" s="76">
        <v>280066100.67860007</v>
      </c>
      <c r="I194" s="76">
        <v>280066101</v>
      </c>
      <c r="J194" s="76">
        <v>75352424.715099812</v>
      </c>
      <c r="K194" s="76">
        <v>173419312</v>
      </c>
      <c r="L194" s="76" t="s">
        <v>696</v>
      </c>
      <c r="M194" s="76">
        <v>75352425</v>
      </c>
      <c r="N194" s="76" t="s">
        <v>696</v>
      </c>
    </row>
    <row r="195" spans="1:14" x14ac:dyDescent="0.2">
      <c r="A195" s="14" t="s">
        <v>457</v>
      </c>
      <c r="B195" s="75">
        <v>50313</v>
      </c>
      <c r="C195" s="75">
        <v>500000000</v>
      </c>
      <c r="D195" s="76">
        <v>500000000</v>
      </c>
      <c r="E195" s="76" t="s">
        <v>457</v>
      </c>
      <c r="F195" s="24"/>
      <c r="G195" s="76">
        <v>376289483</v>
      </c>
      <c r="H195" s="76">
        <v>275122591.33410001</v>
      </c>
      <c r="I195" s="76">
        <v>275122591</v>
      </c>
      <c r="J195" s="76">
        <v>73498923.197199821</v>
      </c>
      <c r="K195" s="76">
        <v>169917442</v>
      </c>
      <c r="L195" s="76" t="s">
        <v>696</v>
      </c>
      <c r="M195" s="76">
        <v>73498923</v>
      </c>
      <c r="N195" s="76" t="s">
        <v>696</v>
      </c>
    </row>
    <row r="196" spans="1:14" x14ac:dyDescent="0.2">
      <c r="A196" s="14" t="s">
        <v>458</v>
      </c>
      <c r="B196" s="75">
        <v>50344</v>
      </c>
      <c r="C196" s="75">
        <v>500000000</v>
      </c>
      <c r="D196" s="76">
        <v>500000000</v>
      </c>
      <c r="E196" s="76" t="s">
        <v>458</v>
      </c>
      <c r="F196" s="24"/>
      <c r="G196" s="76">
        <v>370184389</v>
      </c>
      <c r="H196" s="76">
        <v>270203588.90219998</v>
      </c>
      <c r="I196" s="76">
        <v>270203589</v>
      </c>
      <c r="J196" s="76">
        <v>71674368.027299881</v>
      </c>
      <c r="K196" s="76">
        <v>166447630</v>
      </c>
      <c r="L196" s="76" t="s">
        <v>696</v>
      </c>
      <c r="M196" s="76">
        <v>71674368</v>
      </c>
      <c r="N196" s="76" t="s">
        <v>696</v>
      </c>
    </row>
    <row r="197" spans="1:14" x14ac:dyDescent="0.2">
      <c r="A197" s="14" t="s">
        <v>459</v>
      </c>
      <c r="B197" s="75">
        <v>50374</v>
      </c>
      <c r="C197" s="75">
        <v>500000000</v>
      </c>
      <c r="D197" s="76">
        <v>500000000</v>
      </c>
      <c r="E197" s="76" t="s">
        <v>459</v>
      </c>
      <c r="F197" s="24"/>
      <c r="G197" s="76">
        <v>364108885</v>
      </c>
      <c r="H197" s="76">
        <v>265321918.81459999</v>
      </c>
      <c r="I197" s="76">
        <v>265321919</v>
      </c>
      <c r="J197" s="76">
        <v>69881774.563399792</v>
      </c>
      <c r="K197" s="76">
        <v>163017574</v>
      </c>
      <c r="L197" s="76" t="s">
        <v>696</v>
      </c>
      <c r="M197" s="76">
        <v>69881775</v>
      </c>
      <c r="N197" s="76" t="s">
        <v>696</v>
      </c>
    </row>
    <row r="198" spans="1:14" x14ac:dyDescent="0.2">
      <c r="A198" s="14" t="s">
        <v>460</v>
      </c>
      <c r="B198" s="75">
        <v>50405</v>
      </c>
      <c r="C198" s="75">
        <v>500000000</v>
      </c>
      <c r="D198" s="76">
        <v>500000000</v>
      </c>
      <c r="E198" s="76" t="s">
        <v>460</v>
      </c>
      <c r="F198" s="24"/>
      <c r="G198" s="76">
        <v>358057719</v>
      </c>
      <c r="H198" s="76">
        <v>260473612.57139993</v>
      </c>
      <c r="I198" s="76">
        <v>260473613</v>
      </c>
      <c r="J198" s="76">
        <v>68119674.632599831</v>
      </c>
      <c r="K198" s="76">
        <v>159624601</v>
      </c>
      <c r="L198" s="76" t="s">
        <v>696</v>
      </c>
      <c r="M198" s="76">
        <v>68119675</v>
      </c>
      <c r="N198" s="76" t="s">
        <v>696</v>
      </c>
    </row>
    <row r="199" spans="1:14" x14ac:dyDescent="0.2">
      <c r="A199" s="14" t="s">
        <v>461</v>
      </c>
      <c r="B199" s="75">
        <v>50436</v>
      </c>
      <c r="C199" s="75">
        <v>500000000</v>
      </c>
      <c r="D199" s="76">
        <v>500000000</v>
      </c>
      <c r="E199" s="76" t="s">
        <v>461</v>
      </c>
      <c r="F199" s="24"/>
      <c r="G199" s="76">
        <v>352043583</v>
      </c>
      <c r="H199" s="76">
        <v>255667758.8118</v>
      </c>
      <c r="I199" s="76">
        <v>255667759</v>
      </c>
      <c r="J199" s="76">
        <v>66390024.984599829</v>
      </c>
      <c r="K199" s="76">
        <v>156274044</v>
      </c>
      <c r="L199" s="76" t="s">
        <v>696</v>
      </c>
      <c r="M199" s="76">
        <v>66390025</v>
      </c>
      <c r="N199" s="76" t="s">
        <v>696</v>
      </c>
    </row>
    <row r="200" spans="1:14" x14ac:dyDescent="0.2">
      <c r="A200" s="14" t="s">
        <v>462</v>
      </c>
      <c r="B200" s="75">
        <v>50464</v>
      </c>
      <c r="C200" s="75">
        <v>500000000</v>
      </c>
      <c r="D200" s="76">
        <v>500000000</v>
      </c>
      <c r="E200" s="76" t="s">
        <v>462</v>
      </c>
      <c r="F200" s="24"/>
      <c r="G200" s="76">
        <v>346053034</v>
      </c>
      <c r="H200" s="76">
        <v>250894437.33579993</v>
      </c>
      <c r="I200" s="76">
        <v>250894437</v>
      </c>
      <c r="J200" s="76">
        <v>64689819.050599813</v>
      </c>
      <c r="K200" s="76">
        <v>152959590</v>
      </c>
      <c r="L200" s="76" t="s">
        <v>696</v>
      </c>
      <c r="M200" s="76">
        <v>64689819</v>
      </c>
      <c r="N200" s="76" t="s">
        <v>696</v>
      </c>
    </row>
    <row r="201" spans="1:14" x14ac:dyDescent="0.2">
      <c r="A201" s="14" t="s">
        <v>463</v>
      </c>
      <c r="B201" s="75">
        <v>50495</v>
      </c>
      <c r="C201" s="75">
        <v>500000000</v>
      </c>
      <c r="D201" s="76">
        <v>500000000</v>
      </c>
      <c r="E201" s="76" t="s">
        <v>463</v>
      </c>
      <c r="F201" s="24"/>
      <c r="G201" s="76">
        <v>340088365</v>
      </c>
      <c r="H201" s="76">
        <v>246155183.07179999</v>
      </c>
      <c r="I201" s="76">
        <v>246155183</v>
      </c>
      <c r="J201" s="76">
        <v>63019060.553599834</v>
      </c>
      <c r="K201" s="76">
        <v>149681959</v>
      </c>
      <c r="L201" s="76" t="s">
        <v>696</v>
      </c>
      <c r="M201" s="76">
        <v>63019061</v>
      </c>
      <c r="N201" s="76" t="s">
        <v>696</v>
      </c>
    </row>
    <row r="202" spans="1:14" x14ac:dyDescent="0.2">
      <c r="A202" s="14" t="s">
        <v>464</v>
      </c>
      <c r="B202" s="75">
        <v>50525</v>
      </c>
      <c r="C202" s="75">
        <v>500000000</v>
      </c>
      <c r="D202" s="76">
        <v>500000000</v>
      </c>
      <c r="E202" s="76" t="s">
        <v>464</v>
      </c>
      <c r="F202" s="24"/>
      <c r="G202" s="76">
        <v>334152238</v>
      </c>
      <c r="H202" s="76">
        <v>241451787.53119993</v>
      </c>
      <c r="I202" s="76">
        <v>241451788</v>
      </c>
      <c r="J202" s="76">
        <v>61377811.777699947</v>
      </c>
      <c r="K202" s="76">
        <v>146442014</v>
      </c>
      <c r="L202" s="76" t="s">
        <v>696</v>
      </c>
      <c r="M202" s="76">
        <v>61377812</v>
      </c>
      <c r="N202" s="76" t="s">
        <v>696</v>
      </c>
    </row>
    <row r="203" spans="1:14" x14ac:dyDescent="0.2">
      <c r="A203" s="14" t="s">
        <v>465</v>
      </c>
      <c r="B203" s="75">
        <v>50556</v>
      </c>
      <c r="C203" s="75">
        <v>500000000</v>
      </c>
      <c r="D203" s="76">
        <v>500000000</v>
      </c>
      <c r="E203" s="76" t="s">
        <v>465</v>
      </c>
      <c r="F203" s="24"/>
      <c r="G203" s="76">
        <v>328245641</v>
      </c>
      <c r="H203" s="76">
        <v>236784820.36319995</v>
      </c>
      <c r="I203" s="76">
        <v>236784820</v>
      </c>
      <c r="J203" s="76">
        <v>59765818.244299889</v>
      </c>
      <c r="K203" s="76">
        <v>143239870</v>
      </c>
      <c r="L203" s="76" t="s">
        <v>696</v>
      </c>
      <c r="M203" s="76">
        <v>59765818</v>
      </c>
      <c r="N203" s="76" t="s">
        <v>696</v>
      </c>
    </row>
    <row r="204" spans="1:14" x14ac:dyDescent="0.2">
      <c r="A204" s="14" t="s">
        <v>466</v>
      </c>
      <c r="B204" s="75">
        <v>50586</v>
      </c>
      <c r="C204" s="75">
        <v>500000000</v>
      </c>
      <c r="D204" s="76">
        <v>500000000</v>
      </c>
      <c r="E204" s="76" t="s">
        <v>466</v>
      </c>
      <c r="F204" s="24"/>
      <c r="G204" s="76">
        <v>322378637</v>
      </c>
      <c r="H204" s="76">
        <v>232161384.48799992</v>
      </c>
      <c r="I204" s="76">
        <v>232161384</v>
      </c>
      <c r="J204" s="76">
        <v>58184463.393799782</v>
      </c>
      <c r="K204" s="76">
        <v>140079583</v>
      </c>
      <c r="L204" s="76" t="s">
        <v>696</v>
      </c>
      <c r="M204" s="76">
        <v>58184463</v>
      </c>
      <c r="N204" s="76" t="s">
        <v>696</v>
      </c>
    </row>
    <row r="205" spans="1:14" x14ac:dyDescent="0.2">
      <c r="A205" s="14" t="s">
        <v>467</v>
      </c>
      <c r="B205" s="75">
        <v>50617</v>
      </c>
      <c r="C205" s="75">
        <v>500000000</v>
      </c>
      <c r="D205" s="76">
        <v>500000000</v>
      </c>
      <c r="E205" s="76" t="s">
        <v>467</v>
      </c>
      <c r="F205" s="24"/>
      <c r="G205" s="76">
        <v>316549286</v>
      </c>
      <c r="H205" s="76">
        <v>227579902.71930003</v>
      </c>
      <c r="I205" s="76">
        <v>227579903</v>
      </c>
      <c r="J205" s="76">
        <v>56632924.890099764</v>
      </c>
      <c r="K205" s="76">
        <v>136959940</v>
      </c>
      <c r="L205" s="76" t="s">
        <v>696</v>
      </c>
      <c r="M205" s="76">
        <v>56632925</v>
      </c>
      <c r="N205" s="76" t="s">
        <v>696</v>
      </c>
    </row>
    <row r="206" spans="1:14" x14ac:dyDescent="0.2">
      <c r="A206" s="14" t="s">
        <v>468</v>
      </c>
      <c r="B206" s="75">
        <v>50648</v>
      </c>
      <c r="C206" s="75">
        <v>500000000</v>
      </c>
      <c r="D206" s="76">
        <v>500000000</v>
      </c>
      <c r="E206" s="76" t="s">
        <v>468</v>
      </c>
      <c r="F206" s="24"/>
      <c r="G206" s="76">
        <v>310744839</v>
      </c>
      <c r="H206" s="76">
        <v>223031052.40709996</v>
      </c>
      <c r="I206" s="76">
        <v>223031052</v>
      </c>
      <c r="J206" s="76">
        <v>55108482.773899794</v>
      </c>
      <c r="K206" s="76">
        <v>133875091</v>
      </c>
      <c r="L206" s="76" t="s">
        <v>696</v>
      </c>
      <c r="M206" s="76">
        <v>55108483</v>
      </c>
      <c r="N206" s="76" t="s">
        <v>696</v>
      </c>
    </row>
    <row r="207" spans="1:14" x14ac:dyDescent="0.2">
      <c r="A207" s="14" t="s">
        <v>469</v>
      </c>
      <c r="B207" s="75">
        <v>50678</v>
      </c>
      <c r="C207" s="75">
        <v>500000000</v>
      </c>
      <c r="D207" s="76">
        <v>500000000</v>
      </c>
      <c r="E207" s="76" t="s">
        <v>469</v>
      </c>
      <c r="F207" s="24"/>
      <c r="G207" s="76">
        <v>304965555</v>
      </c>
      <c r="H207" s="76">
        <v>218514891.71350002</v>
      </c>
      <c r="I207" s="76">
        <v>218514892</v>
      </c>
      <c r="J207" s="76">
        <v>53610788.665799856</v>
      </c>
      <c r="K207" s="76">
        <v>130824860</v>
      </c>
      <c r="L207" s="76" t="s">
        <v>696</v>
      </c>
      <c r="M207" s="76">
        <v>53610789</v>
      </c>
      <c r="N207" s="76" t="s">
        <v>696</v>
      </c>
    </row>
    <row r="208" spans="1:14" x14ac:dyDescent="0.2">
      <c r="A208" s="14" t="s">
        <v>470</v>
      </c>
      <c r="B208" s="75">
        <v>50709</v>
      </c>
      <c r="C208" s="75">
        <v>500000000</v>
      </c>
      <c r="D208" s="76">
        <v>500000000</v>
      </c>
      <c r="E208" s="76" t="s">
        <v>470</v>
      </c>
      <c r="F208" s="24"/>
      <c r="G208" s="76">
        <v>299214516</v>
      </c>
      <c r="H208" s="76">
        <v>214033497.23370004</v>
      </c>
      <c r="I208" s="76">
        <v>214033497</v>
      </c>
      <c r="J208" s="76">
        <v>52139989.663799763</v>
      </c>
      <c r="K208" s="76">
        <v>127810278</v>
      </c>
      <c r="L208" s="76" t="s">
        <v>696</v>
      </c>
      <c r="M208" s="76">
        <v>52139990</v>
      </c>
      <c r="N208" s="76" t="s">
        <v>696</v>
      </c>
    </row>
    <row r="209" spans="1:14" x14ac:dyDescent="0.2">
      <c r="A209" s="14" t="s">
        <v>471</v>
      </c>
      <c r="B209" s="75">
        <v>50739</v>
      </c>
      <c r="C209" s="75">
        <v>500000000</v>
      </c>
      <c r="D209" s="76">
        <v>500000000</v>
      </c>
      <c r="E209" s="76" t="s">
        <v>471</v>
      </c>
      <c r="F209" s="24"/>
      <c r="G209" s="76">
        <v>293506777</v>
      </c>
      <c r="H209" s="76">
        <v>209597482.46169996</v>
      </c>
      <c r="I209" s="76">
        <v>209597482</v>
      </c>
      <c r="J209" s="76">
        <v>50698287.634299755</v>
      </c>
      <c r="K209" s="76">
        <v>124837450</v>
      </c>
      <c r="L209" s="76" t="s">
        <v>696</v>
      </c>
      <c r="M209" s="76">
        <v>50698288</v>
      </c>
      <c r="N209" s="76" t="s">
        <v>696</v>
      </c>
    </row>
    <row r="210" spans="1:14" x14ac:dyDescent="0.2">
      <c r="A210" s="14" t="s">
        <v>472</v>
      </c>
      <c r="B210" s="75">
        <v>50770</v>
      </c>
      <c r="C210" s="75">
        <v>500000000</v>
      </c>
      <c r="D210" s="76">
        <v>500000000</v>
      </c>
      <c r="E210" s="76" t="s">
        <v>472</v>
      </c>
      <c r="F210" s="24"/>
      <c r="G210" s="76">
        <v>287841599</v>
      </c>
      <c r="H210" s="76">
        <v>205206128.30640006</v>
      </c>
      <c r="I210" s="76">
        <v>205206128</v>
      </c>
      <c r="J210" s="76">
        <v>49285094.286399841</v>
      </c>
      <c r="K210" s="76">
        <v>121905682</v>
      </c>
      <c r="L210" s="76" t="s">
        <v>696</v>
      </c>
      <c r="M210" s="76">
        <v>49285094</v>
      </c>
      <c r="N210" s="76" t="s">
        <v>696</v>
      </c>
    </row>
    <row r="211" spans="1:14" x14ac:dyDescent="0.2">
      <c r="A211" s="14" t="s">
        <v>473</v>
      </c>
      <c r="B211" s="75">
        <v>50801</v>
      </c>
      <c r="C211" s="75">
        <v>500000000</v>
      </c>
      <c r="D211" s="76">
        <v>500000000</v>
      </c>
      <c r="E211" s="76" t="s">
        <v>473</v>
      </c>
      <c r="F211" s="24"/>
      <c r="G211" s="76">
        <v>282218349</v>
      </c>
      <c r="H211" s="76">
        <v>200858795.82520008</v>
      </c>
      <c r="I211" s="76">
        <v>200858796</v>
      </c>
      <c r="J211" s="76">
        <v>47899850.29919982</v>
      </c>
      <c r="K211" s="76">
        <v>119014334</v>
      </c>
      <c r="L211" s="76" t="s">
        <v>696</v>
      </c>
      <c r="M211" s="76">
        <v>47899850</v>
      </c>
      <c r="N211" s="76" t="s">
        <v>696</v>
      </c>
    </row>
    <row r="212" spans="1:14" x14ac:dyDescent="0.2">
      <c r="A212" s="14" t="s">
        <v>474</v>
      </c>
      <c r="B212" s="75">
        <v>50829</v>
      </c>
      <c r="C212" s="75">
        <v>500000000</v>
      </c>
      <c r="D212" s="76">
        <v>500000000</v>
      </c>
      <c r="E212" s="76" t="s">
        <v>474</v>
      </c>
      <c r="F212" s="24"/>
      <c r="G212" s="76">
        <v>276625954</v>
      </c>
      <c r="H212" s="76">
        <v>196547430.99320006</v>
      </c>
      <c r="I212" s="76">
        <v>196547431</v>
      </c>
      <c r="J212" s="76">
        <v>46540249.718599796</v>
      </c>
      <c r="K212" s="76">
        <v>116158389</v>
      </c>
      <c r="L212" s="76" t="s">
        <v>696</v>
      </c>
      <c r="M212" s="76">
        <v>46540250</v>
      </c>
      <c r="N212" s="76" t="s">
        <v>696</v>
      </c>
    </row>
    <row r="213" spans="1:14" x14ac:dyDescent="0.2">
      <c r="A213" s="14" t="s">
        <v>475</v>
      </c>
      <c r="B213" s="75">
        <v>50860</v>
      </c>
      <c r="C213" s="75">
        <v>500000000</v>
      </c>
      <c r="D213" s="76">
        <v>500000000</v>
      </c>
      <c r="E213" s="76" t="s">
        <v>475</v>
      </c>
      <c r="F213" s="24"/>
      <c r="G213" s="76">
        <v>271066170</v>
      </c>
      <c r="H213" s="76">
        <v>192273134.52090001</v>
      </c>
      <c r="I213" s="76">
        <v>192273135</v>
      </c>
      <c r="J213" s="76">
        <v>45206197.712899685</v>
      </c>
      <c r="K213" s="76">
        <v>113338278</v>
      </c>
      <c r="L213" s="76" t="s">
        <v>696</v>
      </c>
      <c r="M213" s="76">
        <v>45206198</v>
      </c>
      <c r="N213" s="76" t="s">
        <v>696</v>
      </c>
    </row>
    <row r="214" spans="1:14" x14ac:dyDescent="0.2">
      <c r="A214" s="14" t="s">
        <v>476</v>
      </c>
      <c r="B214" s="75">
        <v>50890</v>
      </c>
      <c r="C214" s="75">
        <v>500000000</v>
      </c>
      <c r="D214" s="76">
        <v>500000000</v>
      </c>
      <c r="E214" s="76" t="s">
        <v>476</v>
      </c>
      <c r="F214" s="24"/>
      <c r="G214" s="76">
        <v>265538691</v>
      </c>
      <c r="H214" s="76">
        <v>188035537.77480006</v>
      </c>
      <c r="I214" s="76">
        <v>188035538</v>
      </c>
      <c r="J214" s="76">
        <v>43897253.254099607</v>
      </c>
      <c r="K214" s="76">
        <v>110553560</v>
      </c>
      <c r="L214" s="76" t="s">
        <v>696</v>
      </c>
      <c r="M214" s="76">
        <v>43897253</v>
      </c>
      <c r="N214" s="76" t="s">
        <v>696</v>
      </c>
    </row>
    <row r="215" spans="1:14" x14ac:dyDescent="0.2">
      <c r="A215" s="14" t="s">
        <v>477</v>
      </c>
      <c r="B215" s="75">
        <v>50921</v>
      </c>
      <c r="C215" s="75">
        <v>500000000</v>
      </c>
      <c r="D215" s="76">
        <v>500000000</v>
      </c>
      <c r="E215" s="76" t="s">
        <v>477</v>
      </c>
      <c r="F215" s="24"/>
      <c r="G215" s="76">
        <v>260047319</v>
      </c>
      <c r="H215" s="76">
        <v>183837179.15670013</v>
      </c>
      <c r="I215" s="76">
        <v>183837179</v>
      </c>
      <c r="J215" s="76">
        <v>42613655.780699492</v>
      </c>
      <c r="K215" s="76">
        <v>107805505</v>
      </c>
      <c r="L215" s="76" t="s">
        <v>696</v>
      </c>
      <c r="M215" s="76">
        <v>42613656</v>
      </c>
      <c r="N215" s="76" t="s">
        <v>696</v>
      </c>
    </row>
    <row r="216" spans="1:14" x14ac:dyDescent="0.2">
      <c r="A216" s="14" t="s">
        <v>478</v>
      </c>
      <c r="B216" s="75">
        <v>50951</v>
      </c>
      <c r="C216" s="75">
        <v>500000000</v>
      </c>
      <c r="D216" s="76">
        <v>500000000</v>
      </c>
      <c r="E216" s="76" t="s">
        <v>478</v>
      </c>
      <c r="F216" s="24"/>
      <c r="G216" s="76">
        <v>254598658</v>
      </c>
      <c r="H216" s="76">
        <v>179682555.37720013</v>
      </c>
      <c r="I216" s="76">
        <v>179682555</v>
      </c>
      <c r="J216" s="76">
        <v>41356082.924199581</v>
      </c>
      <c r="K216" s="76">
        <v>105096512</v>
      </c>
      <c r="L216" s="76" t="s">
        <v>696</v>
      </c>
      <c r="M216" s="76">
        <v>41356083</v>
      </c>
      <c r="N216" s="76" t="s">
        <v>696</v>
      </c>
    </row>
    <row r="217" spans="1:14" x14ac:dyDescent="0.2">
      <c r="A217" s="14" t="s">
        <v>479</v>
      </c>
      <c r="B217" s="75">
        <v>50982</v>
      </c>
      <c r="C217" s="75">
        <v>500000000</v>
      </c>
      <c r="D217" s="76">
        <v>500000000</v>
      </c>
      <c r="E217" s="76" t="s">
        <v>479</v>
      </c>
      <c r="F217" s="24"/>
      <c r="G217" s="76">
        <v>249214301</v>
      </c>
      <c r="H217" s="76">
        <v>175586695.26780009</v>
      </c>
      <c r="I217" s="76">
        <v>175586695</v>
      </c>
      <c r="J217" s="76">
        <v>40127594.234399557</v>
      </c>
      <c r="K217" s="76">
        <v>102435097</v>
      </c>
      <c r="L217" s="76" t="s">
        <v>696</v>
      </c>
      <c r="M217" s="76">
        <v>40127594</v>
      </c>
      <c r="N217" s="76" t="s">
        <v>696</v>
      </c>
    </row>
    <row r="218" spans="1:14" x14ac:dyDescent="0.2">
      <c r="A218" s="14" t="s">
        <v>480</v>
      </c>
      <c r="B218" s="75">
        <v>51013</v>
      </c>
      <c r="C218" s="75">
        <v>500000000</v>
      </c>
      <c r="D218" s="76">
        <v>500000000</v>
      </c>
      <c r="E218" s="76" t="s">
        <v>480</v>
      </c>
      <c r="F218" s="24"/>
      <c r="G218" s="76">
        <v>243888545</v>
      </c>
      <c r="H218" s="76">
        <v>171545325.01200008</v>
      </c>
      <c r="I218" s="76">
        <v>171545325</v>
      </c>
      <c r="J218" s="76">
        <v>38926776.49339962</v>
      </c>
      <c r="K218" s="76">
        <v>99818459</v>
      </c>
      <c r="L218" s="76" t="s">
        <v>696</v>
      </c>
      <c r="M218" s="76">
        <v>38926776</v>
      </c>
      <c r="N218" s="76" t="s">
        <v>696</v>
      </c>
    </row>
    <row r="219" spans="1:14" x14ac:dyDescent="0.2">
      <c r="A219" s="14" t="s">
        <v>481</v>
      </c>
      <c r="B219" s="75">
        <v>51043</v>
      </c>
      <c r="C219" s="75">
        <v>500000000</v>
      </c>
      <c r="D219" s="76">
        <v>500000000</v>
      </c>
      <c r="E219" s="76" t="s">
        <v>481</v>
      </c>
      <c r="F219" s="24"/>
      <c r="G219" s="76">
        <v>238628051</v>
      </c>
      <c r="H219" s="76">
        <v>167562880.72730017</v>
      </c>
      <c r="I219" s="76">
        <v>167562881</v>
      </c>
      <c r="J219" s="76">
        <v>37754211.870599508</v>
      </c>
      <c r="K219" s="76">
        <v>97248875</v>
      </c>
      <c r="L219" s="76" t="s">
        <v>696</v>
      </c>
      <c r="M219" s="76">
        <v>37754212</v>
      </c>
      <c r="N219" s="76" t="s">
        <v>696</v>
      </c>
    </row>
    <row r="220" spans="1:14" x14ac:dyDescent="0.2">
      <c r="A220" s="14" t="s">
        <v>482</v>
      </c>
      <c r="B220" s="75">
        <v>51074</v>
      </c>
      <c r="C220" s="75">
        <v>500000000</v>
      </c>
      <c r="D220" s="76">
        <v>500000000</v>
      </c>
      <c r="E220" s="76" t="s">
        <v>482</v>
      </c>
      <c r="F220" s="24"/>
      <c r="G220" s="76">
        <v>233437036</v>
      </c>
      <c r="H220" s="76">
        <v>163642055.18140006</v>
      </c>
      <c r="I220" s="76">
        <v>163642055</v>
      </c>
      <c r="J220" s="76">
        <v>36610069.377599478</v>
      </c>
      <c r="K220" s="76">
        <v>94727590</v>
      </c>
      <c r="L220" s="76" t="s">
        <v>696</v>
      </c>
      <c r="M220" s="76">
        <v>36610069</v>
      </c>
      <c r="N220" s="76" t="s">
        <v>696</v>
      </c>
    </row>
    <row r="221" spans="1:14" x14ac:dyDescent="0.2">
      <c r="A221" s="14" t="s">
        <v>483</v>
      </c>
      <c r="B221" s="75">
        <v>51104</v>
      </c>
      <c r="C221" s="75">
        <v>500000000</v>
      </c>
      <c r="D221" s="76">
        <v>500000000</v>
      </c>
      <c r="E221" s="76" t="s">
        <v>483</v>
      </c>
      <c r="F221" s="24"/>
      <c r="G221" s="76">
        <v>228307210</v>
      </c>
      <c r="H221" s="76">
        <v>159776767.55400014</v>
      </c>
      <c r="I221" s="76">
        <v>159776768</v>
      </c>
      <c r="J221" s="76">
        <v>35492557.415999413</v>
      </c>
      <c r="K221" s="76">
        <v>92250767</v>
      </c>
      <c r="L221" s="76" t="s">
        <v>696</v>
      </c>
      <c r="M221" s="76">
        <v>35492557</v>
      </c>
      <c r="N221" s="76" t="s">
        <v>696</v>
      </c>
    </row>
    <row r="222" spans="1:14" x14ac:dyDescent="0.2">
      <c r="A222" s="14" t="s">
        <v>484</v>
      </c>
      <c r="B222" s="75">
        <v>51135</v>
      </c>
      <c r="C222" s="75">
        <v>500000000</v>
      </c>
      <c r="D222" s="76">
        <v>500000000</v>
      </c>
      <c r="E222" s="76" t="s">
        <v>484</v>
      </c>
      <c r="F222" s="24"/>
      <c r="G222" s="76">
        <v>223245792</v>
      </c>
      <c r="H222" s="76">
        <v>155971814.50170016</v>
      </c>
      <c r="I222" s="76">
        <v>155971815</v>
      </c>
      <c r="J222" s="76">
        <v>34402327.316099405</v>
      </c>
      <c r="K222" s="76">
        <v>89820874</v>
      </c>
      <c r="L222" s="76" t="s">
        <v>696</v>
      </c>
      <c r="M222" s="76">
        <v>34402327</v>
      </c>
      <c r="N222" s="76" t="s">
        <v>696</v>
      </c>
    </row>
    <row r="223" spans="1:14" x14ac:dyDescent="0.2">
      <c r="A223" s="14" t="s">
        <v>485</v>
      </c>
      <c r="B223" s="75">
        <v>51166</v>
      </c>
      <c r="C223" s="75">
        <v>500000000</v>
      </c>
      <c r="D223" s="76">
        <v>500000000</v>
      </c>
      <c r="E223" s="76" t="s">
        <v>485</v>
      </c>
      <c r="F223" s="24"/>
      <c r="G223" s="76">
        <v>218354206</v>
      </c>
      <c r="H223" s="76">
        <v>152297664.91600013</v>
      </c>
      <c r="I223" s="76">
        <v>152297665</v>
      </c>
      <c r="J223" s="76">
        <v>33354388.256099463</v>
      </c>
      <c r="K223" s="76">
        <v>87478069</v>
      </c>
      <c r="L223" s="76" t="s">
        <v>696</v>
      </c>
      <c r="M223" s="76">
        <v>33354388</v>
      </c>
      <c r="N223" s="76" t="s">
        <v>696</v>
      </c>
    </row>
    <row r="224" spans="1:14" x14ac:dyDescent="0.2">
      <c r="A224" s="14" t="s">
        <v>486</v>
      </c>
      <c r="B224" s="75">
        <v>51195</v>
      </c>
      <c r="C224" s="75">
        <v>500000000</v>
      </c>
      <c r="D224" s="76">
        <v>500000000</v>
      </c>
      <c r="E224" s="76" t="s">
        <v>486</v>
      </c>
      <c r="F224" s="24"/>
      <c r="G224" s="76">
        <v>213493732</v>
      </c>
      <c r="H224" s="76">
        <v>148657098.66050005</v>
      </c>
      <c r="I224" s="76">
        <v>148657099</v>
      </c>
      <c r="J224" s="76">
        <v>32326852.655599356</v>
      </c>
      <c r="K224" s="76">
        <v>85166028</v>
      </c>
      <c r="L224" s="76" t="s">
        <v>696</v>
      </c>
      <c r="M224" s="76">
        <v>32326853</v>
      </c>
      <c r="N224" s="76" t="s">
        <v>696</v>
      </c>
    </row>
    <row r="225" spans="1:14" x14ac:dyDescent="0.2">
      <c r="A225" s="14" t="s">
        <v>487</v>
      </c>
      <c r="B225" s="75">
        <v>51226</v>
      </c>
      <c r="C225" s="75">
        <v>500000000</v>
      </c>
      <c r="D225" s="76">
        <v>500000000</v>
      </c>
      <c r="E225" s="76" t="s">
        <v>487</v>
      </c>
      <c r="F225" s="24"/>
      <c r="G225" s="76">
        <v>208655904</v>
      </c>
      <c r="H225" s="76">
        <v>145044090.94930005</v>
      </c>
      <c r="I225" s="76">
        <v>145044091</v>
      </c>
      <c r="J225" s="76">
        <v>31318131.832799435</v>
      </c>
      <c r="K225" s="76">
        <v>82881113</v>
      </c>
      <c r="L225" s="76" t="s">
        <v>696</v>
      </c>
      <c r="M225" s="76">
        <v>31318132</v>
      </c>
      <c r="N225" s="76" t="s">
        <v>696</v>
      </c>
    </row>
    <row r="226" spans="1:14" x14ac:dyDescent="0.2">
      <c r="A226" s="14" t="s">
        <v>488</v>
      </c>
      <c r="B226" s="75">
        <v>51256</v>
      </c>
      <c r="C226" s="75">
        <v>500000000</v>
      </c>
      <c r="D226" s="76">
        <v>500000000</v>
      </c>
      <c r="E226" s="76" t="s">
        <v>488</v>
      </c>
      <c r="F226" s="24"/>
      <c r="G226" s="76">
        <v>203843984</v>
      </c>
      <c r="H226" s="76">
        <v>141460797.01279998</v>
      </c>
      <c r="I226" s="76">
        <v>141460797</v>
      </c>
      <c r="J226" s="76">
        <v>30328431.068099499</v>
      </c>
      <c r="K226" s="76">
        <v>80624387</v>
      </c>
      <c r="L226" s="76" t="s">
        <v>696</v>
      </c>
      <c r="M226" s="76">
        <v>30328431</v>
      </c>
      <c r="N226" s="76" t="s">
        <v>696</v>
      </c>
    </row>
    <row r="227" spans="1:14" x14ac:dyDescent="0.2">
      <c r="A227" s="14" t="s">
        <v>489</v>
      </c>
      <c r="B227" s="75">
        <v>51287</v>
      </c>
      <c r="C227" s="75">
        <v>500000000</v>
      </c>
      <c r="D227" s="76">
        <v>500000000</v>
      </c>
      <c r="E227" s="76" t="s">
        <v>489</v>
      </c>
      <c r="F227" s="24"/>
      <c r="G227" s="76">
        <v>199062341</v>
      </c>
      <c r="H227" s="76">
        <v>137910123.68179989</v>
      </c>
      <c r="I227" s="76">
        <v>137910124</v>
      </c>
      <c r="J227" s="76">
        <v>29358105.560299397</v>
      </c>
      <c r="K227" s="76">
        <v>78397329</v>
      </c>
      <c r="L227" s="76" t="s">
        <v>696</v>
      </c>
      <c r="M227" s="76">
        <v>29358106</v>
      </c>
      <c r="N227" s="76" t="s">
        <v>696</v>
      </c>
    </row>
    <row r="228" spans="1:14" x14ac:dyDescent="0.2">
      <c r="A228" s="14" t="s">
        <v>490</v>
      </c>
      <c r="B228" s="75">
        <v>51317</v>
      </c>
      <c r="C228" s="75">
        <v>500000000</v>
      </c>
      <c r="D228" s="76">
        <v>500000000</v>
      </c>
      <c r="E228" s="76" t="s">
        <v>490</v>
      </c>
      <c r="F228" s="24"/>
      <c r="G228" s="76">
        <v>194328170</v>
      </c>
      <c r="H228" s="76">
        <v>134403829.5302999</v>
      </c>
      <c r="I228" s="76">
        <v>134403830</v>
      </c>
      <c r="J228" s="76">
        <v>28409367.121799469</v>
      </c>
      <c r="K228" s="76">
        <v>76206420</v>
      </c>
      <c r="L228" s="76" t="s">
        <v>696</v>
      </c>
      <c r="M228" s="76">
        <v>28409367</v>
      </c>
      <c r="N228" s="76" t="s">
        <v>696</v>
      </c>
    </row>
    <row r="229" spans="1:14" x14ac:dyDescent="0.2">
      <c r="A229" s="14" t="s">
        <v>491</v>
      </c>
      <c r="B229" s="75">
        <v>51348</v>
      </c>
      <c r="C229" s="75">
        <v>500000000</v>
      </c>
      <c r="D229" s="76">
        <v>500000000</v>
      </c>
      <c r="E229" s="76" t="s">
        <v>491</v>
      </c>
      <c r="F229" s="24"/>
      <c r="G229" s="76">
        <v>189659438</v>
      </c>
      <c r="H229" s="76">
        <v>130954124.35659981</v>
      </c>
      <c r="I229" s="76">
        <v>130954124</v>
      </c>
      <c r="J229" s="76">
        <v>27484455.213799477</v>
      </c>
      <c r="K229" s="76">
        <v>74058326</v>
      </c>
      <c r="L229" s="76" t="s">
        <v>696</v>
      </c>
      <c r="M229" s="76">
        <v>27484455</v>
      </c>
      <c r="N229" s="76" t="s">
        <v>696</v>
      </c>
    </row>
    <row r="230" spans="1:14" x14ac:dyDescent="0.2">
      <c r="A230" s="14" t="s">
        <v>492</v>
      </c>
      <c r="B230" s="75">
        <v>51379</v>
      </c>
      <c r="C230" s="75">
        <v>500000000</v>
      </c>
      <c r="D230" s="76">
        <v>500000000</v>
      </c>
      <c r="E230" s="76" t="s">
        <v>492</v>
      </c>
      <c r="F230" s="24"/>
      <c r="G230" s="76">
        <v>185040553</v>
      </c>
      <c r="H230" s="76">
        <v>127550004.38409972</v>
      </c>
      <c r="I230" s="76">
        <v>127550004</v>
      </c>
      <c r="J230" s="76">
        <v>26580703.194499493</v>
      </c>
      <c r="K230" s="76">
        <v>71946551</v>
      </c>
      <c r="L230" s="76" t="s">
        <v>696</v>
      </c>
      <c r="M230" s="76">
        <v>26580703</v>
      </c>
      <c r="N230" s="76" t="s">
        <v>696</v>
      </c>
    </row>
    <row r="231" spans="1:14" x14ac:dyDescent="0.2">
      <c r="A231" s="14" t="s">
        <v>493</v>
      </c>
      <c r="B231" s="75">
        <v>51409</v>
      </c>
      <c r="C231" s="75">
        <v>500000000</v>
      </c>
      <c r="D231" s="76">
        <v>500000000</v>
      </c>
      <c r="E231" s="76" t="s">
        <v>493</v>
      </c>
      <c r="F231" s="24"/>
      <c r="G231" s="76">
        <v>180492436</v>
      </c>
      <c r="H231" s="76">
        <v>124205665.62719965</v>
      </c>
      <c r="I231" s="76">
        <v>124205666</v>
      </c>
      <c r="J231" s="76">
        <v>25700728.328999519</v>
      </c>
      <c r="K231" s="76">
        <v>69878843</v>
      </c>
      <c r="L231" s="76" t="s">
        <v>696</v>
      </c>
      <c r="M231" s="76">
        <v>25700728</v>
      </c>
      <c r="N231" s="76" t="s">
        <v>696</v>
      </c>
    </row>
    <row r="232" spans="1:14" x14ac:dyDescent="0.2">
      <c r="A232" s="14" t="s">
        <v>494</v>
      </c>
      <c r="B232" s="75">
        <v>51440</v>
      </c>
      <c r="C232" s="75">
        <v>500000000</v>
      </c>
      <c r="D232" s="76">
        <v>500000000</v>
      </c>
      <c r="E232" s="76" t="s">
        <v>494</v>
      </c>
      <c r="F232" s="24"/>
      <c r="G232" s="76">
        <v>176025184</v>
      </c>
      <c r="H232" s="76">
        <v>120927770.70429969</v>
      </c>
      <c r="I232" s="76">
        <v>120927771</v>
      </c>
      <c r="J232" s="76">
        <v>24845520.94729948</v>
      </c>
      <c r="K232" s="76">
        <v>67858638</v>
      </c>
      <c r="L232" s="76" t="s">
        <v>696</v>
      </c>
      <c r="M232" s="76">
        <v>24845521</v>
      </c>
      <c r="N232" s="76" t="s">
        <v>696</v>
      </c>
    </row>
    <row r="233" spans="1:14" x14ac:dyDescent="0.2">
      <c r="A233" s="14" t="s">
        <v>495</v>
      </c>
      <c r="B233" s="75">
        <v>51470</v>
      </c>
      <c r="C233" s="75">
        <v>500000000</v>
      </c>
      <c r="D233" s="76">
        <v>500000000</v>
      </c>
      <c r="E233" s="76" t="s">
        <v>495</v>
      </c>
      <c r="F233" s="24"/>
      <c r="G233" s="76">
        <v>171643577</v>
      </c>
      <c r="H233" s="76">
        <v>117719290.25069976</v>
      </c>
      <c r="I233" s="76">
        <v>117719290</v>
      </c>
      <c r="J233" s="76">
        <v>24015284.261699438</v>
      </c>
      <c r="K233" s="76">
        <v>65887271</v>
      </c>
      <c r="L233" s="76" t="s">
        <v>696</v>
      </c>
      <c r="M233" s="76">
        <v>24015284</v>
      </c>
      <c r="N233" s="76" t="s">
        <v>696</v>
      </c>
    </row>
    <row r="234" spans="1:14" x14ac:dyDescent="0.2">
      <c r="A234" s="14" t="s">
        <v>496</v>
      </c>
      <c r="B234" s="75">
        <v>51501</v>
      </c>
      <c r="C234" s="75">
        <v>500000000</v>
      </c>
      <c r="D234" s="76">
        <v>500000000</v>
      </c>
      <c r="E234" s="76" t="s">
        <v>496</v>
      </c>
      <c r="F234" s="24"/>
      <c r="G234" s="76">
        <v>167377148</v>
      </c>
      <c r="H234" s="76">
        <v>114600122.46329975</v>
      </c>
      <c r="I234" s="76">
        <v>114600122</v>
      </c>
      <c r="J234" s="76">
        <v>23213638.365599394</v>
      </c>
      <c r="K234" s="76">
        <v>63975511</v>
      </c>
      <c r="L234" s="76" t="s">
        <v>696</v>
      </c>
      <c r="M234" s="76">
        <v>23213638</v>
      </c>
      <c r="N234" s="76" t="s">
        <v>696</v>
      </c>
    </row>
    <row r="235" spans="1:14" x14ac:dyDescent="0.2">
      <c r="A235" s="14" t="s">
        <v>497</v>
      </c>
      <c r="B235" s="75">
        <v>51532</v>
      </c>
      <c r="C235" s="75">
        <v>500000000</v>
      </c>
      <c r="D235" s="76">
        <v>500000000</v>
      </c>
      <c r="E235" s="76" t="s">
        <v>497</v>
      </c>
      <c r="F235" s="24"/>
      <c r="G235" s="76">
        <v>163197444</v>
      </c>
      <c r="H235" s="76">
        <v>111550394.88909984</v>
      </c>
      <c r="I235" s="76">
        <v>111550395</v>
      </c>
      <c r="J235" s="76">
        <v>22436095.551899433</v>
      </c>
      <c r="K235" s="76">
        <v>62111867</v>
      </c>
      <c r="L235" s="76" t="s">
        <v>696</v>
      </c>
      <c r="M235" s="76">
        <v>22436096</v>
      </c>
      <c r="N235" s="76" t="s">
        <v>696</v>
      </c>
    </row>
    <row r="236" spans="1:14" x14ac:dyDescent="0.2">
      <c r="A236" s="14" t="s">
        <v>498</v>
      </c>
      <c r="B236" s="75">
        <v>51560</v>
      </c>
      <c r="C236" s="75">
        <v>500000000</v>
      </c>
      <c r="D236" s="76">
        <v>500000000</v>
      </c>
      <c r="E236" s="76" t="s">
        <v>498</v>
      </c>
      <c r="F236" s="24"/>
      <c r="G236" s="76">
        <v>159075424</v>
      </c>
      <c r="H236" s="76">
        <v>108549964.94579983</v>
      </c>
      <c r="I236" s="76">
        <v>108549965</v>
      </c>
      <c r="J236" s="76">
        <v>21678233.637699366</v>
      </c>
      <c r="K236" s="76">
        <v>60284818</v>
      </c>
      <c r="L236" s="76" t="s">
        <v>696</v>
      </c>
      <c r="M236" s="76">
        <v>21678234</v>
      </c>
      <c r="N236" s="76" t="s">
        <v>696</v>
      </c>
    </row>
    <row r="237" spans="1:14" x14ac:dyDescent="0.2">
      <c r="A237" s="14" t="s">
        <v>499</v>
      </c>
      <c r="B237" s="75">
        <v>51591</v>
      </c>
      <c r="C237" s="75">
        <v>500000000</v>
      </c>
      <c r="D237" s="76">
        <v>500000000</v>
      </c>
      <c r="E237" s="76" t="s">
        <v>499</v>
      </c>
      <c r="F237" s="24"/>
      <c r="G237" s="76">
        <v>155004220</v>
      </c>
      <c r="H237" s="76">
        <v>105593931.33809972</v>
      </c>
      <c r="I237" s="76">
        <v>105593931</v>
      </c>
      <c r="J237" s="76">
        <v>20938771.63999939</v>
      </c>
      <c r="K237" s="76">
        <v>58491401</v>
      </c>
      <c r="L237" s="76" t="s">
        <v>696</v>
      </c>
      <c r="M237" s="76">
        <v>20938772</v>
      </c>
      <c r="N237" s="76" t="s">
        <v>696</v>
      </c>
    </row>
    <row r="238" spans="1:14" x14ac:dyDescent="0.2">
      <c r="A238" s="14" t="s">
        <v>500</v>
      </c>
      <c r="B238" s="75">
        <v>51621</v>
      </c>
      <c r="C238" s="75">
        <v>500000000</v>
      </c>
      <c r="D238" s="76">
        <v>500000000</v>
      </c>
      <c r="E238" s="76" t="s">
        <v>500</v>
      </c>
      <c r="F238" s="24"/>
      <c r="G238" s="76">
        <v>151014903</v>
      </c>
      <c r="H238" s="76">
        <v>102703226.37439966</v>
      </c>
      <c r="I238" s="76">
        <v>102703226</v>
      </c>
      <c r="J238" s="76">
        <v>20221546.40179944</v>
      </c>
      <c r="K238" s="76">
        <v>56742954</v>
      </c>
      <c r="L238" s="76" t="s">
        <v>696</v>
      </c>
      <c r="M238" s="76">
        <v>20221546</v>
      </c>
      <c r="N238" s="76" t="s">
        <v>696</v>
      </c>
    </row>
    <row r="239" spans="1:14" x14ac:dyDescent="0.2">
      <c r="A239" s="14" t="s">
        <v>501</v>
      </c>
      <c r="B239" s="75">
        <v>51652</v>
      </c>
      <c r="C239" s="75">
        <v>500000000</v>
      </c>
      <c r="D239" s="76">
        <v>500000000</v>
      </c>
      <c r="E239" s="76" t="s">
        <v>501</v>
      </c>
      <c r="F239" s="24"/>
      <c r="G239" s="76">
        <v>147098876</v>
      </c>
      <c r="H239" s="76">
        <v>99871706.71029973</v>
      </c>
      <c r="I239" s="76">
        <v>99871707</v>
      </c>
      <c r="J239" s="76">
        <v>19524988.425599337</v>
      </c>
      <c r="K239" s="76">
        <v>55035780</v>
      </c>
      <c r="L239" s="76" t="s">
        <v>696</v>
      </c>
      <c r="M239" s="76">
        <v>19524988</v>
      </c>
      <c r="N239" s="76" t="s">
        <v>696</v>
      </c>
    </row>
    <row r="240" spans="1:14" x14ac:dyDescent="0.2">
      <c r="A240" s="14" t="s">
        <v>502</v>
      </c>
      <c r="B240" s="75">
        <v>51682</v>
      </c>
      <c r="C240" s="75">
        <v>500000000</v>
      </c>
      <c r="D240" s="76">
        <v>500000000</v>
      </c>
      <c r="E240" s="76" t="s">
        <v>502</v>
      </c>
      <c r="F240" s="24"/>
      <c r="G240" s="76">
        <v>143275304</v>
      </c>
      <c r="H240" s="76">
        <v>97112088.999199629</v>
      </c>
      <c r="I240" s="76">
        <v>97112089</v>
      </c>
      <c r="J240" s="76">
        <v>18851227.99739933</v>
      </c>
      <c r="K240" s="76">
        <v>53376580</v>
      </c>
      <c r="L240" s="76" t="s">
        <v>696</v>
      </c>
      <c r="M240" s="76">
        <v>18851228</v>
      </c>
      <c r="N240" s="76" t="s">
        <v>696</v>
      </c>
    </row>
    <row r="241" spans="1:14" x14ac:dyDescent="0.2">
      <c r="A241" s="14" t="s">
        <v>503</v>
      </c>
      <c r="B241" s="75">
        <v>51713</v>
      </c>
      <c r="C241" s="75">
        <v>500000000</v>
      </c>
      <c r="D241" s="76">
        <v>500000000</v>
      </c>
      <c r="E241" s="76" t="s">
        <v>503</v>
      </c>
      <c r="F241" s="24"/>
      <c r="G241" s="76">
        <v>139542003</v>
      </c>
      <c r="H241" s="76">
        <v>94422555.530399561</v>
      </c>
      <c r="I241" s="76">
        <v>94422556</v>
      </c>
      <c r="J241" s="76">
        <v>18199528.474499226</v>
      </c>
      <c r="K241" s="76">
        <v>51764019</v>
      </c>
      <c r="L241" s="76" t="s">
        <v>696</v>
      </c>
      <c r="M241" s="76">
        <v>18199528</v>
      </c>
      <c r="N241" s="76" t="s">
        <v>696</v>
      </c>
    </row>
    <row r="242" spans="1:14" x14ac:dyDescent="0.2">
      <c r="A242" s="14" t="s">
        <v>504</v>
      </c>
      <c r="B242" s="75">
        <v>51744</v>
      </c>
      <c r="C242" s="75">
        <v>500000000</v>
      </c>
      <c r="D242" s="76">
        <v>500000000</v>
      </c>
      <c r="E242" s="76" t="s">
        <v>504</v>
      </c>
      <c r="F242" s="24"/>
      <c r="G242" s="76">
        <v>135880667</v>
      </c>
      <c r="H242" s="76">
        <v>91790409.227799654</v>
      </c>
      <c r="I242" s="76">
        <v>91790409</v>
      </c>
      <c r="J242" s="76">
        <v>17567086.024099112</v>
      </c>
      <c r="K242" s="76">
        <v>50190826</v>
      </c>
      <c r="L242" s="76" t="s">
        <v>696</v>
      </c>
      <c r="M242" s="76">
        <v>17567086</v>
      </c>
      <c r="N242" s="76" t="s">
        <v>696</v>
      </c>
    </row>
    <row r="243" spans="1:14" x14ac:dyDescent="0.2">
      <c r="A243" s="14" t="s">
        <v>505</v>
      </c>
      <c r="B243" s="75">
        <v>51774</v>
      </c>
      <c r="C243" s="75">
        <v>500000000</v>
      </c>
      <c r="D243" s="76">
        <v>500000000</v>
      </c>
      <c r="E243" s="76" t="s">
        <v>505</v>
      </c>
      <c r="F243" s="24"/>
      <c r="G243" s="76">
        <v>132296553</v>
      </c>
      <c r="H243" s="76">
        <v>89218928.494399548</v>
      </c>
      <c r="I243" s="76">
        <v>89218928</v>
      </c>
      <c r="J243" s="76">
        <v>16954206.214799166</v>
      </c>
      <c r="K243" s="76">
        <v>48658513</v>
      </c>
      <c r="L243" s="76" t="s">
        <v>696</v>
      </c>
      <c r="M243" s="76">
        <v>16954206</v>
      </c>
      <c r="N243" s="76" t="s">
        <v>696</v>
      </c>
    </row>
    <row r="244" spans="1:14" x14ac:dyDescent="0.2">
      <c r="A244" s="14" t="s">
        <v>506</v>
      </c>
      <c r="B244" s="75">
        <v>51805</v>
      </c>
      <c r="C244" s="75">
        <v>0</v>
      </c>
      <c r="D244" s="76">
        <v>0</v>
      </c>
      <c r="E244" s="76" t="s">
        <v>506</v>
      </c>
      <c r="F244" s="24"/>
      <c r="G244" s="76">
        <v>128791826</v>
      </c>
      <c r="H244" s="76">
        <v>86709287.124299526</v>
      </c>
      <c r="I244" s="76">
        <v>86709287</v>
      </c>
      <c r="J244" s="76">
        <v>16360783.959799051</v>
      </c>
      <c r="K244" s="76">
        <v>47167433</v>
      </c>
      <c r="L244" s="76" t="s">
        <v>696</v>
      </c>
      <c r="M244" s="76">
        <v>16360784</v>
      </c>
      <c r="N244" s="76" t="s">
        <v>696</v>
      </c>
    </row>
    <row r="245" spans="1:14" x14ac:dyDescent="0.2">
      <c r="A245" s="14" t="s">
        <v>507</v>
      </c>
      <c r="B245" s="75">
        <v>51835</v>
      </c>
      <c r="C245" s="75">
        <v>0</v>
      </c>
      <c r="D245" s="76">
        <v>0</v>
      </c>
      <c r="E245" s="76" t="s">
        <v>507</v>
      </c>
      <c r="F245" s="24"/>
      <c r="G245" s="76">
        <v>125361557</v>
      </c>
      <c r="H245" s="76">
        <v>84257880.664699554</v>
      </c>
      <c r="I245" s="76">
        <v>84257881</v>
      </c>
      <c r="J245" s="76">
        <v>15785816.914098978</v>
      </c>
      <c r="K245" s="76">
        <v>45715339</v>
      </c>
      <c r="L245" s="76" t="s">
        <v>696</v>
      </c>
      <c r="M245" s="76">
        <v>15785817</v>
      </c>
      <c r="N245" s="76" t="s">
        <v>696</v>
      </c>
    </row>
    <row r="246" spans="1:14" x14ac:dyDescent="0.2">
      <c r="A246" s="14" t="s">
        <v>508</v>
      </c>
      <c r="B246" s="75">
        <v>51866</v>
      </c>
      <c r="C246" s="75">
        <v>0</v>
      </c>
      <c r="D246" s="76">
        <v>0</v>
      </c>
      <c r="E246" s="76" t="s">
        <v>508</v>
      </c>
      <c r="F246" s="24"/>
      <c r="G246" s="76">
        <v>122010810</v>
      </c>
      <c r="H246" s="76">
        <v>81867835.006399632</v>
      </c>
      <c r="I246" s="76">
        <v>81867835</v>
      </c>
      <c r="J246" s="76">
        <v>15229578.091299057</v>
      </c>
      <c r="K246" s="76">
        <v>44303651</v>
      </c>
      <c r="L246" s="76" t="s">
        <v>696</v>
      </c>
      <c r="M246" s="76">
        <v>15229578</v>
      </c>
      <c r="N246" s="76" t="s">
        <v>696</v>
      </c>
    </row>
    <row r="247" spans="1:14" x14ac:dyDescent="0.2">
      <c r="A247" s="14" t="s">
        <v>509</v>
      </c>
      <c r="B247" s="75">
        <v>51897</v>
      </c>
      <c r="C247" s="75">
        <v>0</v>
      </c>
      <c r="D247" s="76">
        <v>0</v>
      </c>
      <c r="E247" s="76" t="s">
        <v>509</v>
      </c>
      <c r="F247" s="24"/>
      <c r="G247" s="76">
        <v>118722853</v>
      </c>
      <c r="H247" s="76">
        <v>79527651.978099585</v>
      </c>
      <c r="I247" s="76">
        <v>79527652</v>
      </c>
      <c r="J247" s="76">
        <v>14689626.818299055</v>
      </c>
      <c r="K247" s="76">
        <v>42925876</v>
      </c>
      <c r="L247" s="76" t="s">
        <v>696</v>
      </c>
      <c r="M247" s="76">
        <v>14689627</v>
      </c>
      <c r="N247" s="76" t="s">
        <v>696</v>
      </c>
    </row>
    <row r="248" spans="1:14" x14ac:dyDescent="0.2">
      <c r="A248" s="14" t="s">
        <v>510</v>
      </c>
      <c r="B248" s="75">
        <v>51925</v>
      </c>
      <c r="C248" s="75">
        <v>0</v>
      </c>
      <c r="D248" s="76">
        <v>0</v>
      </c>
      <c r="E248" s="76" t="s">
        <v>510</v>
      </c>
      <c r="F248" s="24"/>
      <c r="G248" s="76">
        <v>115469127</v>
      </c>
      <c r="H248" s="76">
        <v>77218001.548499584</v>
      </c>
      <c r="I248" s="76">
        <v>77218002</v>
      </c>
      <c r="J248" s="76">
        <v>14162150.210499048</v>
      </c>
      <c r="K248" s="76">
        <v>41571372</v>
      </c>
      <c r="L248" s="76" t="s">
        <v>696</v>
      </c>
      <c r="M248" s="76">
        <v>14162150</v>
      </c>
      <c r="N248" s="76" t="s">
        <v>696</v>
      </c>
    </row>
    <row r="249" spans="1:14" x14ac:dyDescent="0.2">
      <c r="A249" s="14" t="s">
        <v>511</v>
      </c>
      <c r="B249" s="75">
        <v>51956</v>
      </c>
      <c r="C249" s="75">
        <v>0</v>
      </c>
      <c r="D249" s="76">
        <v>0</v>
      </c>
      <c r="E249" s="76" t="s">
        <v>511</v>
      </c>
      <c r="F249" s="24"/>
      <c r="G249" s="76">
        <v>112242353</v>
      </c>
      <c r="H249" s="76">
        <v>74933889.661899567</v>
      </c>
      <c r="I249" s="76">
        <v>74933890</v>
      </c>
      <c r="J249" s="76">
        <v>13646049.786798954</v>
      </c>
      <c r="K249" s="76">
        <v>40237303</v>
      </c>
      <c r="L249" s="76" t="s">
        <v>696</v>
      </c>
      <c r="M249" s="76">
        <v>13646050</v>
      </c>
      <c r="N249" s="76" t="s">
        <v>696</v>
      </c>
    </row>
    <row r="250" spans="1:14" x14ac:dyDescent="0.2">
      <c r="A250" s="14" t="s">
        <v>512</v>
      </c>
      <c r="B250" s="75">
        <v>51986</v>
      </c>
      <c r="C250" s="75">
        <v>0</v>
      </c>
      <c r="D250" s="76">
        <v>0</v>
      </c>
      <c r="E250" s="76" t="s">
        <v>512</v>
      </c>
      <c r="F250" s="24"/>
      <c r="G250" s="76">
        <v>109042353</v>
      </c>
      <c r="H250" s="76">
        <v>72675088.477599621</v>
      </c>
      <c r="I250" s="76">
        <v>72675088</v>
      </c>
      <c r="J250" s="76">
        <v>13141116.947499037</v>
      </c>
      <c r="K250" s="76">
        <v>38923417</v>
      </c>
      <c r="L250" s="76" t="s">
        <v>696</v>
      </c>
      <c r="M250" s="76">
        <v>13141117</v>
      </c>
      <c r="N250" s="76" t="s">
        <v>696</v>
      </c>
    </row>
    <row r="251" spans="1:14" x14ac:dyDescent="0.2">
      <c r="A251" s="14" t="s">
        <v>513</v>
      </c>
      <c r="B251" s="75">
        <v>52017</v>
      </c>
      <c r="C251" s="75">
        <v>0</v>
      </c>
      <c r="D251" s="76">
        <v>0</v>
      </c>
      <c r="E251" s="76" t="s">
        <v>513</v>
      </c>
      <c r="F251" s="24"/>
      <c r="G251" s="76">
        <v>105851053</v>
      </c>
      <c r="H251" s="76">
        <v>70429462.570299625</v>
      </c>
      <c r="I251" s="76">
        <v>70429463</v>
      </c>
      <c r="J251" s="76">
        <v>12645008.384398937</v>
      </c>
      <c r="K251" s="76">
        <v>37623098</v>
      </c>
      <c r="L251" s="76" t="s">
        <v>696</v>
      </c>
      <c r="M251" s="76">
        <v>12645008</v>
      </c>
      <c r="N251" s="76" t="s">
        <v>696</v>
      </c>
    </row>
    <row r="252" spans="1:14" x14ac:dyDescent="0.2">
      <c r="A252" s="14" t="s">
        <v>514</v>
      </c>
      <c r="B252" s="75">
        <v>52047</v>
      </c>
      <c r="C252" s="75">
        <v>0</v>
      </c>
      <c r="D252" s="76">
        <v>0</v>
      </c>
      <c r="E252" s="76" t="s">
        <v>514</v>
      </c>
      <c r="F252" s="24"/>
      <c r="G252" s="76">
        <v>102677634</v>
      </c>
      <c r="H252" s="76">
        <v>68203064.102199554</v>
      </c>
      <c r="I252" s="76">
        <v>68203064</v>
      </c>
      <c r="J252" s="76">
        <v>12158686.749698877</v>
      </c>
      <c r="K252" s="76">
        <v>36339493</v>
      </c>
      <c r="L252" s="76" t="s">
        <v>696</v>
      </c>
      <c r="M252" s="76">
        <v>12158687</v>
      </c>
      <c r="N252" s="76" t="s">
        <v>696</v>
      </c>
    </row>
    <row r="253" spans="1:14" x14ac:dyDescent="0.2">
      <c r="A253" s="14" t="s">
        <v>515</v>
      </c>
      <c r="B253" s="75">
        <v>52078</v>
      </c>
      <c r="C253" s="75">
        <v>0</v>
      </c>
      <c r="D253" s="76">
        <v>0</v>
      </c>
      <c r="E253" s="76" t="s">
        <v>515</v>
      </c>
      <c r="F253" s="24"/>
      <c r="G253" s="76">
        <v>99525144</v>
      </c>
      <c r="H253" s="76">
        <v>65997834.985799551</v>
      </c>
      <c r="I253" s="76">
        <v>65997835</v>
      </c>
      <c r="J253" s="76">
        <v>11682357.938698769</v>
      </c>
      <c r="K253" s="76">
        <v>35073528</v>
      </c>
      <c r="L253" s="76" t="s">
        <v>696</v>
      </c>
      <c r="M253" s="76">
        <v>11682358</v>
      </c>
      <c r="N253" s="76" t="s">
        <v>696</v>
      </c>
    </row>
    <row r="254" spans="1:14" x14ac:dyDescent="0.2">
      <c r="A254" s="14" t="s">
        <v>516</v>
      </c>
      <c r="B254" s="75">
        <v>52109</v>
      </c>
      <c r="C254" s="75">
        <v>0</v>
      </c>
      <c r="D254" s="76">
        <v>0</v>
      </c>
      <c r="E254" s="76" t="s">
        <v>516</v>
      </c>
      <c r="F254" s="24"/>
      <c r="G254" s="76">
        <v>96385930</v>
      </c>
      <c r="H254" s="76">
        <v>63808620.396599531</v>
      </c>
      <c r="I254" s="76">
        <v>63808620</v>
      </c>
      <c r="J254" s="76">
        <v>11214972.436398745</v>
      </c>
      <c r="K254" s="76">
        <v>33822361</v>
      </c>
      <c r="L254" s="76" t="s">
        <v>696</v>
      </c>
      <c r="M254" s="76">
        <v>11214972</v>
      </c>
      <c r="N254" s="76" t="s">
        <v>696</v>
      </c>
    </row>
    <row r="255" spans="1:14" x14ac:dyDescent="0.2">
      <c r="A255" s="14" t="s">
        <v>517</v>
      </c>
      <c r="B255" s="75">
        <v>52139</v>
      </c>
      <c r="C255" s="75">
        <v>0</v>
      </c>
      <c r="D255" s="76">
        <v>0</v>
      </c>
      <c r="E255" s="76" t="s">
        <v>517</v>
      </c>
      <c r="F255" s="24"/>
      <c r="G255" s="76">
        <v>93264941</v>
      </c>
      <c r="H255" s="76">
        <v>61638628.990799427</v>
      </c>
      <c r="I255" s="76">
        <v>61638629</v>
      </c>
      <c r="J255" s="76">
        <v>10756967.63859868</v>
      </c>
      <c r="K255" s="76">
        <v>32587596</v>
      </c>
      <c r="L255" s="76" t="s">
        <v>696</v>
      </c>
      <c r="M255" s="76">
        <v>10756968</v>
      </c>
      <c r="N255" s="76" t="s">
        <v>696</v>
      </c>
    </row>
    <row r="256" spans="1:14" x14ac:dyDescent="0.2">
      <c r="A256" s="14" t="s">
        <v>518</v>
      </c>
      <c r="B256" s="75">
        <v>52170</v>
      </c>
      <c r="C256" s="75">
        <v>0</v>
      </c>
      <c r="D256" s="76">
        <v>0</v>
      </c>
      <c r="E256" s="76" t="s">
        <v>518</v>
      </c>
      <c r="F256" s="24"/>
      <c r="G256" s="76">
        <v>90166425</v>
      </c>
      <c r="H256" s="76">
        <v>59490585.576099396</v>
      </c>
      <c r="I256" s="76">
        <v>59490586</v>
      </c>
      <c r="J256" s="76">
        <v>10308682.686798573</v>
      </c>
      <c r="K256" s="76">
        <v>31370569</v>
      </c>
      <c r="L256" s="76" t="s">
        <v>696</v>
      </c>
      <c r="M256" s="76">
        <v>10308683</v>
      </c>
      <c r="N256" s="76" t="s">
        <v>696</v>
      </c>
    </row>
    <row r="257" spans="1:14" x14ac:dyDescent="0.2">
      <c r="A257" s="14" t="s">
        <v>519</v>
      </c>
      <c r="B257" s="75">
        <v>52200</v>
      </c>
      <c r="C257" s="75">
        <v>0</v>
      </c>
      <c r="D257" s="76">
        <v>0</v>
      </c>
      <c r="E257" s="76" t="s">
        <v>519</v>
      </c>
      <c r="F257" s="24"/>
      <c r="G257" s="76">
        <v>87096307</v>
      </c>
      <c r="H257" s="76">
        <v>57368298.5437994</v>
      </c>
      <c r="I257" s="76">
        <v>57368299</v>
      </c>
      <c r="J257" s="76">
        <v>9870631.3854985237</v>
      </c>
      <c r="K257" s="76">
        <v>30173168</v>
      </c>
      <c r="L257" s="76" t="s">
        <v>696</v>
      </c>
      <c r="M257" s="76">
        <v>9870631</v>
      </c>
      <c r="N257" s="76" t="s">
        <v>696</v>
      </c>
    </row>
    <row r="258" spans="1:14" x14ac:dyDescent="0.2">
      <c r="A258" s="14" t="s">
        <v>520</v>
      </c>
      <c r="B258" s="75">
        <v>52231</v>
      </c>
      <c r="C258" s="75">
        <v>0</v>
      </c>
      <c r="D258" s="76">
        <v>0</v>
      </c>
      <c r="E258" s="76" t="s">
        <v>520</v>
      </c>
      <c r="F258" s="24"/>
      <c r="G258" s="76">
        <v>84058336</v>
      </c>
      <c r="H258" s="76">
        <v>55274122.608599424</v>
      </c>
      <c r="I258" s="76">
        <v>55274123</v>
      </c>
      <c r="J258" s="76">
        <v>9443062.3625984192</v>
      </c>
      <c r="K258" s="76">
        <v>28996501</v>
      </c>
      <c r="L258" s="76" t="s">
        <v>696</v>
      </c>
      <c r="M258" s="76">
        <v>9443062</v>
      </c>
      <c r="N258" s="76" t="s">
        <v>696</v>
      </c>
    </row>
    <row r="259" spans="1:14" x14ac:dyDescent="0.2">
      <c r="A259" s="14" t="s">
        <v>521</v>
      </c>
      <c r="B259" s="75">
        <v>52262</v>
      </c>
      <c r="C259" s="75">
        <v>0</v>
      </c>
      <c r="D259" s="76">
        <v>0</v>
      </c>
      <c r="E259" s="76" t="s">
        <v>521</v>
      </c>
      <c r="F259" s="24"/>
      <c r="G259" s="76">
        <v>81045117</v>
      </c>
      <c r="H259" s="76">
        <v>53203078.637499332</v>
      </c>
      <c r="I259" s="76">
        <v>53203079</v>
      </c>
      <c r="J259" s="76">
        <v>9024970.6913983822</v>
      </c>
      <c r="K259" s="76">
        <v>27837825</v>
      </c>
      <c r="L259" s="76" t="s">
        <v>696</v>
      </c>
      <c r="M259" s="76">
        <v>9024971</v>
      </c>
      <c r="N259" s="76" t="s">
        <v>696</v>
      </c>
    </row>
    <row r="260" spans="1:14" x14ac:dyDescent="0.2">
      <c r="A260" s="14" t="s">
        <v>522</v>
      </c>
      <c r="B260" s="75">
        <v>52290</v>
      </c>
      <c r="C260" s="75">
        <v>0</v>
      </c>
      <c r="D260" s="76">
        <v>0</v>
      </c>
      <c r="E260" s="76" t="s">
        <v>522</v>
      </c>
      <c r="F260" s="24"/>
      <c r="G260" s="76">
        <v>78061408</v>
      </c>
      <c r="H260" s="76">
        <v>51158185.009799242</v>
      </c>
      <c r="I260" s="76">
        <v>51158185</v>
      </c>
      <c r="J260" s="76">
        <v>8616724.3635983467</v>
      </c>
      <c r="K260" s="76">
        <v>26698598</v>
      </c>
      <c r="L260" s="76" t="s">
        <v>696</v>
      </c>
      <c r="M260" s="76">
        <v>8616724</v>
      </c>
      <c r="N260" s="76" t="s">
        <v>696</v>
      </c>
    </row>
    <row r="261" spans="1:14" x14ac:dyDescent="0.2">
      <c r="A261" s="14" t="s">
        <v>523</v>
      </c>
      <c r="B261" s="75">
        <v>52321</v>
      </c>
      <c r="C261" s="75">
        <v>0</v>
      </c>
      <c r="D261" s="76">
        <v>0</v>
      </c>
      <c r="E261" s="76" t="s">
        <v>523</v>
      </c>
      <c r="F261" s="24"/>
      <c r="G261" s="76">
        <v>75111993</v>
      </c>
      <c r="H261" s="76">
        <v>49142457.883399248</v>
      </c>
      <c r="I261" s="76">
        <v>49142458</v>
      </c>
      <c r="J261" s="76">
        <v>8218678.3270983696</v>
      </c>
      <c r="K261" s="76">
        <v>25580262</v>
      </c>
      <c r="L261" s="76" t="s">
        <v>696</v>
      </c>
      <c r="M261" s="76">
        <v>8218678</v>
      </c>
      <c r="N261" s="76" t="s">
        <v>696</v>
      </c>
    </row>
    <row r="262" spans="1:14" x14ac:dyDescent="0.2">
      <c r="A262" s="14" t="s">
        <v>524</v>
      </c>
      <c r="B262" s="75">
        <v>52351</v>
      </c>
      <c r="C262" s="75">
        <v>0</v>
      </c>
      <c r="D262" s="76">
        <v>0</v>
      </c>
      <c r="E262" s="76" t="s">
        <v>524</v>
      </c>
      <c r="F262" s="24"/>
      <c r="G262" s="76">
        <v>72208308</v>
      </c>
      <c r="H262" s="76">
        <v>47163236.047799349</v>
      </c>
      <c r="I262" s="76">
        <v>47163236</v>
      </c>
      <c r="J262" s="76">
        <v>7831892.9169983864</v>
      </c>
      <c r="K262" s="76">
        <v>24486489</v>
      </c>
      <c r="L262" s="76" t="s">
        <v>696</v>
      </c>
      <c r="M262" s="76">
        <v>7831893</v>
      </c>
      <c r="N262" s="76" t="s">
        <v>696</v>
      </c>
    </row>
    <row r="263" spans="1:14" x14ac:dyDescent="0.2">
      <c r="A263" s="14" t="s">
        <v>525</v>
      </c>
      <c r="B263" s="75">
        <v>52382</v>
      </c>
      <c r="C263" s="75">
        <v>0</v>
      </c>
      <c r="D263" s="76">
        <v>0</v>
      </c>
      <c r="E263" s="76" t="s">
        <v>525</v>
      </c>
      <c r="F263" s="24"/>
      <c r="G263" s="76">
        <v>69351744</v>
      </c>
      <c r="H263" s="76">
        <v>45221259.510099411</v>
      </c>
      <c r="I263" s="76">
        <v>45221260</v>
      </c>
      <c r="J263" s="76">
        <v>7456307.9303984642</v>
      </c>
      <c r="K263" s="76">
        <v>23417491</v>
      </c>
      <c r="L263" s="76" t="s">
        <v>696</v>
      </c>
      <c r="M263" s="76">
        <v>7456308</v>
      </c>
      <c r="N263" s="76" t="s">
        <v>696</v>
      </c>
    </row>
    <row r="264" spans="1:14" x14ac:dyDescent="0.2">
      <c r="A264" s="14" t="s">
        <v>526</v>
      </c>
      <c r="B264" s="75">
        <v>52412</v>
      </c>
      <c r="C264" s="75">
        <v>0</v>
      </c>
      <c r="D264" s="76">
        <v>0</v>
      </c>
      <c r="E264" s="76" t="s">
        <v>526</v>
      </c>
      <c r="F264" s="24"/>
      <c r="G264" s="76">
        <v>66540692</v>
      </c>
      <c r="H264" s="76">
        <v>43315309.300899506</v>
      </c>
      <c r="I264" s="76">
        <v>43315309</v>
      </c>
      <c r="J264" s="76">
        <v>7091541.3085985184</v>
      </c>
      <c r="K264" s="76">
        <v>22372469</v>
      </c>
      <c r="L264" s="76" t="s">
        <v>696</v>
      </c>
      <c r="M264" s="76">
        <v>7091541</v>
      </c>
      <c r="N264" s="76" t="s">
        <v>696</v>
      </c>
    </row>
    <row r="265" spans="1:14" x14ac:dyDescent="0.2">
      <c r="A265" s="14" t="s">
        <v>527</v>
      </c>
      <c r="B265" s="75">
        <v>52443</v>
      </c>
      <c r="C265" s="75">
        <v>0</v>
      </c>
      <c r="D265" s="76">
        <v>0</v>
      </c>
      <c r="E265" s="76" t="s">
        <v>527</v>
      </c>
      <c r="F265" s="24"/>
      <c r="G265" s="76">
        <v>63784144</v>
      </c>
      <c r="H265" s="76">
        <v>41451063.719299555</v>
      </c>
      <c r="I265" s="76">
        <v>41451064</v>
      </c>
      <c r="J265" s="76">
        <v>6738340.1947984695</v>
      </c>
      <c r="K265" s="76">
        <v>21354184</v>
      </c>
      <c r="L265" s="76" t="s">
        <v>696</v>
      </c>
      <c r="M265" s="76">
        <v>6738340</v>
      </c>
      <c r="N265" s="76" t="s">
        <v>696</v>
      </c>
    </row>
    <row r="266" spans="1:14" x14ac:dyDescent="0.2">
      <c r="A266" s="14" t="s">
        <v>528</v>
      </c>
      <c r="B266" s="75">
        <v>52474</v>
      </c>
      <c r="C266" s="75">
        <v>0</v>
      </c>
      <c r="D266" s="76">
        <v>0</v>
      </c>
      <c r="E266" s="76" t="s">
        <v>528</v>
      </c>
      <c r="F266" s="24"/>
      <c r="G266" s="76">
        <v>61063426</v>
      </c>
      <c r="H266" s="76">
        <v>39616212.732099533</v>
      </c>
      <c r="I266" s="76">
        <v>39616213</v>
      </c>
      <c r="J266" s="76">
        <v>6394524.3356983662</v>
      </c>
      <c r="K266" s="76">
        <v>20356122</v>
      </c>
      <c r="L266" s="76" t="s">
        <v>696</v>
      </c>
      <c r="M266" s="76">
        <v>6394524</v>
      </c>
      <c r="N266" s="76" t="s">
        <v>696</v>
      </c>
    </row>
    <row r="267" spans="1:14" x14ac:dyDescent="0.2">
      <c r="A267" s="14" t="s">
        <v>529</v>
      </c>
      <c r="B267" s="75">
        <v>52504</v>
      </c>
      <c r="C267" s="75">
        <v>0</v>
      </c>
      <c r="D267" s="76">
        <v>0</v>
      </c>
      <c r="E267" s="76" t="s">
        <v>529</v>
      </c>
      <c r="F267" s="24"/>
      <c r="G267" s="76">
        <v>58377598</v>
      </c>
      <c r="H267" s="76">
        <v>37810015.015399456</v>
      </c>
      <c r="I267" s="76">
        <v>37810015</v>
      </c>
      <c r="J267" s="76">
        <v>6059826.2963984013</v>
      </c>
      <c r="K267" s="76">
        <v>19377767</v>
      </c>
      <c r="L267" s="76" t="s">
        <v>696</v>
      </c>
      <c r="M267" s="76">
        <v>6059826</v>
      </c>
      <c r="N267" s="76" t="s">
        <v>696</v>
      </c>
    </row>
    <row r="268" spans="1:14" x14ac:dyDescent="0.2">
      <c r="A268" s="14" t="s">
        <v>530</v>
      </c>
      <c r="B268" s="75">
        <v>52535</v>
      </c>
      <c r="C268" s="75">
        <v>0</v>
      </c>
      <c r="D268" s="76">
        <v>0</v>
      </c>
      <c r="E268" s="76" t="s">
        <v>530</v>
      </c>
      <c r="F268" s="24"/>
      <c r="G268" s="76">
        <v>55731699</v>
      </c>
      <c r="H268" s="76">
        <v>36035599.171599388</v>
      </c>
      <c r="I268" s="76">
        <v>36035599</v>
      </c>
      <c r="J268" s="76">
        <v>5734599.7212984562</v>
      </c>
      <c r="K268" s="76">
        <v>18420585</v>
      </c>
      <c r="L268" s="76" t="s">
        <v>696</v>
      </c>
      <c r="M268" s="76">
        <v>5734600</v>
      </c>
      <c r="N268" s="76" t="s">
        <v>696</v>
      </c>
    </row>
    <row r="269" spans="1:14" x14ac:dyDescent="0.2">
      <c r="A269" s="14" t="s">
        <v>531</v>
      </c>
      <c r="B269" s="75">
        <v>52565</v>
      </c>
      <c r="C269" s="75">
        <v>0</v>
      </c>
      <c r="D269" s="76">
        <v>0</v>
      </c>
      <c r="E269" s="76" t="s">
        <v>531</v>
      </c>
      <c r="F269" s="24"/>
      <c r="G269" s="76">
        <v>53120922</v>
      </c>
      <c r="H269" s="76">
        <v>34289717.54109931</v>
      </c>
      <c r="I269" s="76">
        <v>34289718</v>
      </c>
      <c r="J269" s="76">
        <v>5418178.4612984657</v>
      </c>
      <c r="K269" s="76">
        <v>17482776</v>
      </c>
      <c r="L269" s="76" t="s">
        <v>696</v>
      </c>
      <c r="M269" s="76">
        <v>5418178</v>
      </c>
      <c r="N269" s="76" t="s">
        <v>696</v>
      </c>
    </row>
    <row r="270" spans="1:14" x14ac:dyDescent="0.2">
      <c r="A270" s="14" t="s">
        <v>532</v>
      </c>
      <c r="B270" s="75">
        <v>52596</v>
      </c>
      <c r="C270" s="75">
        <v>0</v>
      </c>
      <c r="D270" s="76">
        <v>0</v>
      </c>
      <c r="E270" s="76" t="s">
        <v>532</v>
      </c>
      <c r="F270" s="24"/>
      <c r="G270" s="76">
        <v>50549278</v>
      </c>
      <c r="H270" s="76">
        <v>32574826.063499212</v>
      </c>
      <c r="I270" s="76">
        <v>32574826</v>
      </c>
      <c r="J270" s="76">
        <v>5110807.6880984306</v>
      </c>
      <c r="K270" s="76">
        <v>16565455</v>
      </c>
      <c r="L270" s="76" t="s">
        <v>696</v>
      </c>
      <c r="M270" s="76">
        <v>5110808</v>
      </c>
      <c r="N270" s="76" t="s">
        <v>696</v>
      </c>
    </row>
    <row r="271" spans="1:14" x14ac:dyDescent="0.2">
      <c r="A271" s="14" t="s">
        <v>533</v>
      </c>
      <c r="B271" s="75">
        <v>52627</v>
      </c>
      <c r="C271" s="75">
        <v>0</v>
      </c>
      <c r="D271" s="76">
        <v>0</v>
      </c>
      <c r="E271" s="76" t="s">
        <v>533</v>
      </c>
      <c r="F271" s="24"/>
      <c r="G271" s="76">
        <v>48023219</v>
      </c>
      <c r="H271" s="76">
        <v>30894932.582599163</v>
      </c>
      <c r="I271" s="76">
        <v>30894933</v>
      </c>
      <c r="J271" s="76">
        <v>4812965.2050983906</v>
      </c>
      <c r="K271" s="76">
        <v>15670517</v>
      </c>
      <c r="L271" s="76" t="s">
        <v>696</v>
      </c>
      <c r="M271" s="76">
        <v>4812965</v>
      </c>
      <c r="N271" s="76" t="s">
        <v>696</v>
      </c>
    </row>
    <row r="272" spans="1:14" x14ac:dyDescent="0.2">
      <c r="A272" s="14" t="s">
        <v>534</v>
      </c>
      <c r="B272" s="75">
        <v>52656</v>
      </c>
      <c r="C272" s="75">
        <v>0</v>
      </c>
      <c r="D272" s="76">
        <v>0</v>
      </c>
      <c r="E272" s="76" t="s">
        <v>534</v>
      </c>
      <c r="F272" s="24"/>
      <c r="G272" s="76">
        <v>45530999</v>
      </c>
      <c r="H272" s="76">
        <v>29242331.856999159</v>
      </c>
      <c r="I272" s="76">
        <v>29242332</v>
      </c>
      <c r="J272" s="76">
        <v>4523301.1993982792</v>
      </c>
      <c r="K272" s="76">
        <v>14793906</v>
      </c>
      <c r="L272" s="76" t="s">
        <v>696</v>
      </c>
      <c r="M272" s="76">
        <v>4523301</v>
      </c>
      <c r="N272" s="76" t="s">
        <v>696</v>
      </c>
    </row>
    <row r="273" spans="1:14" x14ac:dyDescent="0.2">
      <c r="A273" s="14" t="s">
        <v>535</v>
      </c>
      <c r="B273" s="75">
        <v>52687</v>
      </c>
      <c r="C273" s="75">
        <v>0</v>
      </c>
      <c r="D273" s="76">
        <v>0</v>
      </c>
      <c r="E273" s="76" t="s">
        <v>535</v>
      </c>
      <c r="F273" s="24"/>
      <c r="G273" s="76">
        <v>43078551</v>
      </c>
      <c r="H273" s="76">
        <v>27620704.491199255</v>
      </c>
      <c r="I273" s="76">
        <v>27620704</v>
      </c>
      <c r="J273" s="76">
        <v>4242250.3472983837</v>
      </c>
      <c r="K273" s="76">
        <v>13937356</v>
      </c>
      <c r="L273" s="76" t="s">
        <v>696</v>
      </c>
      <c r="M273" s="76">
        <v>4242250</v>
      </c>
      <c r="N273" s="76" t="s">
        <v>696</v>
      </c>
    </row>
    <row r="274" spans="1:14" x14ac:dyDescent="0.2">
      <c r="A274" s="14" t="s">
        <v>536</v>
      </c>
      <c r="B274" s="75">
        <v>52717</v>
      </c>
      <c r="C274" s="75">
        <v>0</v>
      </c>
      <c r="D274" s="76">
        <v>0</v>
      </c>
      <c r="E274" s="76" t="s">
        <v>536</v>
      </c>
      <c r="F274" s="24"/>
      <c r="G274" s="76">
        <v>40648570</v>
      </c>
      <c r="H274" s="76">
        <v>26018830.696299314</v>
      </c>
      <c r="I274" s="76">
        <v>26018831</v>
      </c>
      <c r="J274" s="76">
        <v>3967960.623698473</v>
      </c>
      <c r="K274" s="76">
        <v>13095082</v>
      </c>
      <c r="L274" s="76" t="s">
        <v>696</v>
      </c>
      <c r="M274" s="76">
        <v>3967961</v>
      </c>
      <c r="N274" s="76" t="s">
        <v>696</v>
      </c>
    </row>
    <row r="275" spans="1:14" x14ac:dyDescent="0.2">
      <c r="A275" s="14" t="s">
        <v>537</v>
      </c>
      <c r="B275" s="75">
        <v>52748</v>
      </c>
      <c r="C275" s="75">
        <v>0</v>
      </c>
      <c r="D275" s="76">
        <v>0</v>
      </c>
      <c r="E275" s="76" t="s">
        <v>537</v>
      </c>
      <c r="F275" s="24"/>
      <c r="G275" s="76">
        <v>38245082</v>
      </c>
      <c r="H275" s="76">
        <v>24439197.682999372</v>
      </c>
      <c r="I275" s="76">
        <v>24439198</v>
      </c>
      <c r="J275" s="76">
        <v>3700705.7850985527</v>
      </c>
      <c r="K275" s="76">
        <v>12268238</v>
      </c>
      <c r="L275" s="76" t="s">
        <v>696</v>
      </c>
      <c r="M275" s="76">
        <v>3700706</v>
      </c>
      <c r="N275" s="76" t="s">
        <v>696</v>
      </c>
    </row>
    <row r="276" spans="1:14" x14ac:dyDescent="0.2">
      <c r="A276" s="14" t="s">
        <v>538</v>
      </c>
      <c r="B276" s="75">
        <v>52778</v>
      </c>
      <c r="C276" s="75">
        <v>0</v>
      </c>
      <c r="D276" s="76">
        <v>0</v>
      </c>
      <c r="E276" s="76" t="s">
        <v>538</v>
      </c>
      <c r="F276" s="24"/>
      <c r="G276" s="76">
        <v>35862267</v>
      </c>
      <c r="H276" s="76">
        <v>22877993.354199409</v>
      </c>
      <c r="I276" s="76">
        <v>22877993</v>
      </c>
      <c r="J276" s="76">
        <v>3439803.074798584</v>
      </c>
      <c r="K276" s="76">
        <v>11454812</v>
      </c>
      <c r="L276" s="76" t="s">
        <v>696</v>
      </c>
      <c r="M276" s="76">
        <v>3439803</v>
      </c>
      <c r="N276" s="76" t="s">
        <v>696</v>
      </c>
    </row>
    <row r="277" spans="1:14" x14ac:dyDescent="0.2">
      <c r="A277" s="14" t="s">
        <v>539</v>
      </c>
      <c r="B277" s="75">
        <v>52809</v>
      </c>
      <c r="C277" s="75">
        <v>0</v>
      </c>
      <c r="D277" s="76">
        <v>0</v>
      </c>
      <c r="E277" s="76" t="s">
        <v>539</v>
      </c>
      <c r="F277" s="24"/>
      <c r="G277" s="76">
        <v>33545596</v>
      </c>
      <c r="H277" s="76">
        <v>21364096.840799332</v>
      </c>
      <c r="I277" s="76">
        <v>21364097</v>
      </c>
      <c r="J277" s="76">
        <v>3189467.8214986324</v>
      </c>
      <c r="K277" s="76">
        <v>10669139</v>
      </c>
      <c r="L277" s="76" t="s">
        <v>696</v>
      </c>
      <c r="M277" s="76">
        <v>3189468</v>
      </c>
      <c r="N277" s="76" t="s">
        <v>696</v>
      </c>
    </row>
    <row r="278" spans="1:14" x14ac:dyDescent="0.2">
      <c r="A278" s="14" t="s">
        <v>540</v>
      </c>
      <c r="B278" s="75">
        <v>52840</v>
      </c>
      <c r="C278" s="75">
        <v>0</v>
      </c>
      <c r="D278" s="76">
        <v>0</v>
      </c>
      <c r="E278" s="76" t="s">
        <v>540</v>
      </c>
      <c r="F278" s="24"/>
      <c r="G278" s="76">
        <v>31294438</v>
      </c>
      <c r="H278" s="76">
        <v>19896882.063699245</v>
      </c>
      <c r="I278" s="76">
        <v>19896882</v>
      </c>
      <c r="J278" s="76">
        <v>2949420.8693985939</v>
      </c>
      <c r="K278" s="76">
        <v>9910707</v>
      </c>
      <c r="L278" s="76" t="s">
        <v>696</v>
      </c>
      <c r="M278" s="76">
        <v>2949421</v>
      </c>
      <c r="N278" s="76" t="s">
        <v>696</v>
      </c>
    </row>
    <row r="279" spans="1:14" x14ac:dyDescent="0.2">
      <c r="A279" s="14" t="s">
        <v>541</v>
      </c>
      <c r="B279" s="75">
        <v>52870</v>
      </c>
      <c r="C279" s="75">
        <v>0</v>
      </c>
      <c r="D279" s="76">
        <v>0</v>
      </c>
      <c r="E279" s="76" t="s">
        <v>541</v>
      </c>
      <c r="F279" s="24"/>
      <c r="G279" s="76">
        <v>29093951</v>
      </c>
      <c r="H279" s="76">
        <v>18466704.774999142</v>
      </c>
      <c r="I279" s="76">
        <v>18466705</v>
      </c>
      <c r="J279" s="76">
        <v>2718060.7896986008</v>
      </c>
      <c r="K279" s="76">
        <v>9174530</v>
      </c>
      <c r="L279" s="76" t="s">
        <v>696</v>
      </c>
      <c r="M279" s="76">
        <v>2718061</v>
      </c>
      <c r="N279" s="76" t="s">
        <v>696</v>
      </c>
    </row>
    <row r="280" spans="1:14" x14ac:dyDescent="0.2">
      <c r="A280" s="14" t="s">
        <v>542</v>
      </c>
      <c r="B280" s="75">
        <v>52901</v>
      </c>
      <c r="C280" s="75">
        <v>0</v>
      </c>
      <c r="D280" s="76">
        <v>0</v>
      </c>
      <c r="E280" s="76" t="s">
        <v>542</v>
      </c>
      <c r="F280" s="24"/>
      <c r="G280" s="76">
        <v>26966164</v>
      </c>
      <c r="H280" s="76">
        <v>17087350.15369916</v>
      </c>
      <c r="I280" s="76">
        <v>17087350</v>
      </c>
      <c r="J280" s="76">
        <v>2497252.8332986832</v>
      </c>
      <c r="K280" s="76">
        <v>8467280</v>
      </c>
      <c r="L280" s="76" t="s">
        <v>696</v>
      </c>
      <c r="M280" s="76">
        <v>2497253</v>
      </c>
      <c r="N280" s="76" t="s">
        <v>696</v>
      </c>
    </row>
    <row r="281" spans="1:14" x14ac:dyDescent="0.2">
      <c r="A281" s="14" t="s">
        <v>543</v>
      </c>
      <c r="B281" s="75">
        <v>52931</v>
      </c>
      <c r="C281" s="75">
        <v>0</v>
      </c>
      <c r="D281" s="76">
        <v>0</v>
      </c>
      <c r="E281" s="76" t="s">
        <v>543</v>
      </c>
      <c r="F281" s="24"/>
      <c r="G281" s="76">
        <v>24906204</v>
      </c>
      <c r="H281" s="76">
        <v>15755490.247299194</v>
      </c>
      <c r="I281" s="76">
        <v>15755490</v>
      </c>
      <c r="J281" s="76">
        <v>2286323.8818986416</v>
      </c>
      <c r="K281" s="76">
        <v>7787103</v>
      </c>
      <c r="L281" s="76" t="s">
        <v>696</v>
      </c>
      <c r="M281" s="76">
        <v>2286324</v>
      </c>
      <c r="N281" s="76" t="s">
        <v>696</v>
      </c>
    </row>
    <row r="282" spans="1:14" x14ac:dyDescent="0.2">
      <c r="A282" s="14" t="s">
        <v>544</v>
      </c>
      <c r="B282" s="75">
        <v>52962</v>
      </c>
      <c r="C282" s="75">
        <v>0</v>
      </c>
      <c r="D282" s="76">
        <v>0</v>
      </c>
      <c r="E282" s="76" t="s">
        <v>544</v>
      </c>
      <c r="F282" s="24"/>
      <c r="G282" s="76">
        <v>22921201</v>
      </c>
      <c r="H282" s="76">
        <v>14475400.557999134</v>
      </c>
      <c r="I282" s="76">
        <v>14475401</v>
      </c>
      <c r="J282" s="76">
        <v>2085712.5672986507</v>
      </c>
      <c r="K282" s="76">
        <v>7135910</v>
      </c>
      <c r="L282" s="76" t="s">
        <v>696</v>
      </c>
      <c r="M282" s="76">
        <v>2085713</v>
      </c>
      <c r="N282" s="76" t="s">
        <v>696</v>
      </c>
    </row>
    <row r="283" spans="1:14" x14ac:dyDescent="0.2">
      <c r="A283" s="14" t="s">
        <v>545</v>
      </c>
      <c r="B283" s="75">
        <v>52993</v>
      </c>
      <c r="C283" s="75">
        <v>0</v>
      </c>
      <c r="D283" s="76">
        <v>0</v>
      </c>
      <c r="E283" s="76" t="s">
        <v>545</v>
      </c>
      <c r="F283" s="24"/>
      <c r="G283" s="76">
        <v>21175197</v>
      </c>
      <c r="H283" s="76">
        <v>13350253.961599112</v>
      </c>
      <c r="I283" s="76">
        <v>13350254</v>
      </c>
      <c r="J283" s="76">
        <v>1909991.4855985641</v>
      </c>
      <c r="K283" s="76">
        <v>6564220</v>
      </c>
      <c r="L283" s="76" t="s">
        <v>696</v>
      </c>
      <c r="M283" s="76">
        <v>1909991</v>
      </c>
      <c r="N283" s="76" t="s">
        <v>696</v>
      </c>
    </row>
    <row r="284" spans="1:14" x14ac:dyDescent="0.2">
      <c r="A284" s="14" t="s">
        <v>546</v>
      </c>
      <c r="B284" s="75">
        <v>53021</v>
      </c>
      <c r="C284" s="75">
        <v>0</v>
      </c>
      <c r="D284" s="76">
        <v>0</v>
      </c>
      <c r="E284" s="76" t="s">
        <v>546</v>
      </c>
      <c r="F284" s="24"/>
      <c r="G284" s="76">
        <v>19443537</v>
      </c>
      <c r="H284" s="76">
        <v>12237879.215899229</v>
      </c>
      <c r="I284" s="76">
        <v>12237879</v>
      </c>
      <c r="J284" s="76">
        <v>1738465.604398489</v>
      </c>
      <c r="K284" s="76">
        <v>6001704</v>
      </c>
      <c r="L284" s="76" t="s">
        <v>696</v>
      </c>
      <c r="M284" s="76">
        <v>1738466</v>
      </c>
      <c r="N284" s="76" t="s">
        <v>696</v>
      </c>
    </row>
    <row r="285" spans="1:14" x14ac:dyDescent="0.2">
      <c r="A285" s="14" t="s">
        <v>547</v>
      </c>
      <c r="B285" s="75">
        <v>53052</v>
      </c>
      <c r="C285" s="75">
        <v>0</v>
      </c>
      <c r="D285" s="76">
        <v>0</v>
      </c>
      <c r="E285" s="76" t="s">
        <v>547</v>
      </c>
      <c r="F285" s="24"/>
      <c r="G285" s="76">
        <v>17729888</v>
      </c>
      <c r="H285" s="76">
        <v>11140526.651799202</v>
      </c>
      <c r="I285" s="76">
        <v>11140527</v>
      </c>
      <c r="J285" s="76">
        <v>1571388.9618985653</v>
      </c>
      <c r="K285" s="76">
        <v>5449403</v>
      </c>
      <c r="L285" s="76" t="s">
        <v>696</v>
      </c>
      <c r="M285" s="76">
        <v>1571389</v>
      </c>
      <c r="N285" s="76" t="s">
        <v>696</v>
      </c>
    </row>
    <row r="286" spans="1:14" x14ac:dyDescent="0.2">
      <c r="A286" s="14" t="s">
        <v>548</v>
      </c>
      <c r="B286" s="75">
        <v>53082</v>
      </c>
      <c r="C286" s="75">
        <v>0</v>
      </c>
      <c r="D286" s="76">
        <v>0</v>
      </c>
      <c r="E286" s="76" t="s">
        <v>548</v>
      </c>
      <c r="F286" s="24"/>
      <c r="G286" s="76">
        <v>16038238</v>
      </c>
      <c r="H286" s="76">
        <v>10060631.353299141</v>
      </c>
      <c r="I286" s="76">
        <v>10060631</v>
      </c>
      <c r="J286" s="76">
        <v>1409033.2707986832</v>
      </c>
      <c r="K286" s="76">
        <v>4908437</v>
      </c>
      <c r="L286" s="76" t="s">
        <v>696</v>
      </c>
      <c r="M286" s="76">
        <v>1409033</v>
      </c>
      <c r="N286" s="76" t="s">
        <v>696</v>
      </c>
    </row>
    <row r="287" spans="1:14" x14ac:dyDescent="0.2">
      <c r="A287" s="14" t="s">
        <v>549</v>
      </c>
      <c r="B287" s="75">
        <v>53113</v>
      </c>
      <c r="C287" s="75">
        <v>0</v>
      </c>
      <c r="D287" s="76">
        <v>0</v>
      </c>
      <c r="E287" s="76" t="s">
        <v>549</v>
      </c>
      <c r="F287" s="24"/>
      <c r="G287" s="76">
        <v>14382412</v>
      </c>
      <c r="H287" s="76">
        <v>9006771.5527992249</v>
      </c>
      <c r="I287" s="76">
        <v>9006772</v>
      </c>
      <c r="J287" s="76">
        <v>1252515.7507987022</v>
      </c>
      <c r="K287" s="76">
        <v>4382904</v>
      </c>
      <c r="L287" s="76" t="s">
        <v>696</v>
      </c>
      <c r="M287" s="76">
        <v>1252516</v>
      </c>
      <c r="N287" s="76" t="s">
        <v>696</v>
      </c>
    </row>
    <row r="288" spans="1:14" x14ac:dyDescent="0.2">
      <c r="A288" s="14" t="s">
        <v>550</v>
      </c>
      <c r="B288" s="75">
        <v>53143</v>
      </c>
      <c r="C288" s="75">
        <v>0</v>
      </c>
      <c r="D288" s="76">
        <v>0</v>
      </c>
      <c r="E288" s="76" t="s">
        <v>550</v>
      </c>
      <c r="F288" s="24"/>
      <c r="G288" s="76">
        <v>12779246</v>
      </c>
      <c r="H288" s="76">
        <v>7989350.5965993404</v>
      </c>
      <c r="I288" s="76">
        <v>7989351</v>
      </c>
      <c r="J288" s="76">
        <v>1103172.8484988213</v>
      </c>
      <c r="K288" s="76">
        <v>3877743</v>
      </c>
      <c r="L288" s="76" t="s">
        <v>696</v>
      </c>
      <c r="M288" s="76">
        <v>1103173</v>
      </c>
      <c r="N288" s="76" t="s">
        <v>696</v>
      </c>
    </row>
    <row r="289" spans="1:14" x14ac:dyDescent="0.2">
      <c r="A289" s="14" t="s">
        <v>551</v>
      </c>
      <c r="B289" s="75">
        <v>53174</v>
      </c>
      <c r="C289" s="75">
        <v>0</v>
      </c>
      <c r="D289" s="76">
        <v>0</v>
      </c>
      <c r="E289" s="76" t="s">
        <v>551</v>
      </c>
      <c r="F289" s="24"/>
      <c r="G289" s="76">
        <v>11253679</v>
      </c>
      <c r="H289" s="76">
        <v>7023759.1575994492</v>
      </c>
      <c r="I289" s="76">
        <v>7023759</v>
      </c>
      <c r="J289" s="76">
        <v>962985.46509885788</v>
      </c>
      <c r="K289" s="76">
        <v>3400259</v>
      </c>
      <c r="L289" s="76" t="s">
        <v>696</v>
      </c>
      <c r="M289" s="76">
        <v>962985</v>
      </c>
      <c r="N289" s="76" t="s">
        <v>696</v>
      </c>
    </row>
    <row r="290" spans="1:14" x14ac:dyDescent="0.2">
      <c r="A290" s="14" t="s">
        <v>552</v>
      </c>
      <c r="B290" s="75">
        <v>53205</v>
      </c>
      <c r="C290" s="75">
        <v>0</v>
      </c>
      <c r="D290" s="76">
        <v>0</v>
      </c>
      <c r="E290" s="76" t="s">
        <v>552</v>
      </c>
      <c r="F290" s="24"/>
      <c r="G290" s="76">
        <v>9784330</v>
      </c>
      <c r="H290" s="76">
        <v>6096422.3243994713</v>
      </c>
      <c r="I290" s="76">
        <v>6096422</v>
      </c>
      <c r="J290" s="76">
        <v>829933.32149887085</v>
      </c>
      <c r="K290" s="76">
        <v>2943691</v>
      </c>
      <c r="L290" s="76" t="s">
        <v>696</v>
      </c>
      <c r="M290" s="76">
        <v>829933</v>
      </c>
      <c r="N290" s="76" t="s">
        <v>696</v>
      </c>
    </row>
    <row r="291" spans="1:14" x14ac:dyDescent="0.2">
      <c r="A291" s="14" t="s">
        <v>553</v>
      </c>
      <c r="B291" s="75">
        <v>53235</v>
      </c>
      <c r="C291" s="75">
        <v>0</v>
      </c>
      <c r="D291" s="76">
        <v>0</v>
      </c>
      <c r="E291" s="76" t="s">
        <v>553</v>
      </c>
      <c r="F291" s="24"/>
      <c r="G291" s="76">
        <v>8400826</v>
      </c>
      <c r="H291" s="76">
        <v>5225583.4602994919</v>
      </c>
      <c r="I291" s="76">
        <v>5225583</v>
      </c>
      <c r="J291" s="76">
        <v>706351.67859888077</v>
      </c>
      <c r="K291" s="76">
        <v>2516673</v>
      </c>
      <c r="L291" s="76" t="s">
        <v>696</v>
      </c>
      <c r="M291" s="76">
        <v>706352</v>
      </c>
      <c r="N291" s="76" t="s">
        <v>696</v>
      </c>
    </row>
    <row r="292" spans="1:14" x14ac:dyDescent="0.2">
      <c r="A292" s="14" t="s">
        <v>554</v>
      </c>
      <c r="B292" s="75">
        <v>53266</v>
      </c>
      <c r="C292" s="75">
        <v>0</v>
      </c>
      <c r="D292" s="76">
        <v>0</v>
      </c>
      <c r="E292" s="76" t="s">
        <v>554</v>
      </c>
      <c r="F292" s="24"/>
      <c r="G292" s="76">
        <v>7131222</v>
      </c>
      <c r="H292" s="76">
        <v>4428387.1761994362</v>
      </c>
      <c r="I292" s="76">
        <v>4428387</v>
      </c>
      <c r="J292" s="76">
        <v>594360.32809877396</v>
      </c>
      <c r="K292" s="76">
        <v>2127220</v>
      </c>
      <c r="L292" s="76" t="s">
        <v>696</v>
      </c>
      <c r="M292" s="76">
        <v>594360</v>
      </c>
      <c r="N292" s="76" t="s">
        <v>696</v>
      </c>
    </row>
    <row r="293" spans="1:14" x14ac:dyDescent="0.2">
      <c r="A293" s="14" t="s">
        <v>555</v>
      </c>
      <c r="B293" s="75">
        <v>53296</v>
      </c>
      <c r="C293" s="75">
        <v>0</v>
      </c>
      <c r="D293" s="76">
        <v>0</v>
      </c>
      <c r="E293" s="76" t="s">
        <v>555</v>
      </c>
      <c r="F293" s="24"/>
      <c r="G293" s="76">
        <v>5980158</v>
      </c>
      <c r="H293" s="76">
        <v>3707345.6976995468</v>
      </c>
      <c r="I293" s="76">
        <v>3707346</v>
      </c>
      <c r="J293" s="76">
        <v>494066.43429875374</v>
      </c>
      <c r="K293" s="76">
        <v>1776252</v>
      </c>
      <c r="L293" s="76" t="s">
        <v>696</v>
      </c>
      <c r="M293" s="76">
        <v>494066</v>
      </c>
      <c r="N293" s="76" t="s">
        <v>696</v>
      </c>
    </row>
    <row r="294" spans="1:14" x14ac:dyDescent="0.2">
      <c r="A294" s="14" t="s">
        <v>556</v>
      </c>
      <c r="B294" s="75">
        <v>53327</v>
      </c>
      <c r="C294" s="75">
        <v>0</v>
      </c>
      <c r="D294" s="76">
        <v>0</v>
      </c>
      <c r="E294" s="76" t="s">
        <v>556</v>
      </c>
      <c r="F294" s="24"/>
      <c r="G294" s="76">
        <v>4952862</v>
      </c>
      <c r="H294" s="76">
        <v>3065318.1070995331</v>
      </c>
      <c r="I294" s="76">
        <v>3065318</v>
      </c>
      <c r="J294" s="76">
        <v>405616.72329878807</v>
      </c>
      <c r="K294" s="76">
        <v>1464846</v>
      </c>
      <c r="L294" s="76" t="s">
        <v>696</v>
      </c>
      <c r="M294" s="76">
        <v>405617</v>
      </c>
      <c r="N294" s="76" t="s">
        <v>696</v>
      </c>
    </row>
    <row r="295" spans="1:14" x14ac:dyDescent="0.2">
      <c r="A295" s="14" t="s">
        <v>557</v>
      </c>
      <c r="B295" s="75">
        <v>53358</v>
      </c>
      <c r="C295" s="75">
        <v>0</v>
      </c>
      <c r="D295" s="76">
        <v>0</v>
      </c>
      <c r="E295" s="76" t="s">
        <v>557</v>
      </c>
      <c r="F295" s="24"/>
      <c r="G295" s="76">
        <v>4060193</v>
      </c>
      <c r="H295" s="76">
        <v>2508619.8337996006</v>
      </c>
      <c r="I295" s="76">
        <v>2508620</v>
      </c>
      <c r="J295" s="76">
        <v>329604.54339885712</v>
      </c>
      <c r="K295" s="76">
        <v>1195710</v>
      </c>
      <c r="L295" s="76" t="s">
        <v>696</v>
      </c>
      <c r="M295" s="76">
        <v>329605</v>
      </c>
      <c r="N295" s="76" t="s">
        <v>696</v>
      </c>
    </row>
    <row r="296" spans="1:14" x14ac:dyDescent="0.2">
      <c r="A296" s="14" t="s">
        <v>558</v>
      </c>
      <c r="B296" s="75">
        <v>53386</v>
      </c>
      <c r="C296" s="75">
        <v>0</v>
      </c>
      <c r="D296" s="76">
        <v>0</v>
      </c>
      <c r="E296" s="76" t="s">
        <v>558</v>
      </c>
      <c r="F296" s="24"/>
      <c r="G296" s="76">
        <v>3260376</v>
      </c>
      <c r="H296" s="76">
        <v>2011058.5063996315</v>
      </c>
      <c r="I296" s="76">
        <v>2011059</v>
      </c>
      <c r="J296" s="76">
        <v>262362.0885989666</v>
      </c>
      <c r="K296" s="76">
        <v>956072</v>
      </c>
      <c r="L296" s="76" t="s">
        <v>696</v>
      </c>
      <c r="M296" s="76">
        <v>262362</v>
      </c>
      <c r="N296" s="76" t="s">
        <v>696</v>
      </c>
    </row>
    <row r="297" spans="1:14" x14ac:dyDescent="0.2">
      <c r="A297" s="14" t="s">
        <v>559</v>
      </c>
      <c r="B297" s="75">
        <v>53417</v>
      </c>
      <c r="C297" s="75">
        <v>0</v>
      </c>
      <c r="D297" s="76">
        <v>0</v>
      </c>
      <c r="E297" s="76" t="s">
        <v>559</v>
      </c>
      <c r="F297" s="24"/>
      <c r="G297" s="76">
        <v>2542796</v>
      </c>
      <c r="H297" s="76">
        <v>1565803.4861996174</v>
      </c>
      <c r="I297" s="76">
        <v>1565803</v>
      </c>
      <c r="J297" s="76">
        <v>202829.75499892235</v>
      </c>
      <c r="K297" s="76">
        <v>742468</v>
      </c>
      <c r="L297" s="76" t="s">
        <v>696</v>
      </c>
      <c r="M297" s="76">
        <v>202830</v>
      </c>
      <c r="N297" s="76" t="s">
        <v>696</v>
      </c>
    </row>
    <row r="298" spans="1:14" x14ac:dyDescent="0.2">
      <c r="A298" s="14" t="s">
        <v>560</v>
      </c>
      <c r="B298" s="75">
        <v>53447</v>
      </c>
      <c r="C298" s="75">
        <v>0</v>
      </c>
      <c r="D298" s="76">
        <v>0</v>
      </c>
      <c r="E298" s="76" t="s">
        <v>560</v>
      </c>
      <c r="F298" s="24"/>
      <c r="G298" s="76">
        <v>1916097</v>
      </c>
      <c r="H298" s="76">
        <v>1177910.3640995026</v>
      </c>
      <c r="I298" s="76">
        <v>1177910</v>
      </c>
      <c r="J298" s="76">
        <v>151504.20599889755</v>
      </c>
      <c r="K298" s="76">
        <v>557093</v>
      </c>
      <c r="L298" s="76" t="s">
        <v>696</v>
      </c>
      <c r="M298" s="76">
        <v>151504</v>
      </c>
      <c r="N298" s="76" t="s">
        <v>696</v>
      </c>
    </row>
    <row r="299" spans="1:14" x14ac:dyDescent="0.2">
      <c r="A299" s="14" t="s">
        <v>561</v>
      </c>
      <c r="B299" s="75">
        <v>53478</v>
      </c>
      <c r="C299" s="75">
        <v>0</v>
      </c>
      <c r="D299" s="76">
        <v>0</v>
      </c>
      <c r="E299" s="76" t="s">
        <v>561</v>
      </c>
      <c r="F299" s="24"/>
      <c r="G299" s="76">
        <v>1395706</v>
      </c>
      <c r="H299" s="76">
        <v>856559.30129957199</v>
      </c>
      <c r="I299" s="76">
        <v>856559</v>
      </c>
      <c r="J299" s="76">
        <v>109392.59339880943</v>
      </c>
      <c r="K299" s="76">
        <v>404062</v>
      </c>
      <c r="L299" s="76" t="s">
        <v>696</v>
      </c>
      <c r="M299" s="76">
        <v>109393</v>
      </c>
      <c r="N299" s="76" t="s">
        <v>696</v>
      </c>
    </row>
    <row r="300" spans="1:14" x14ac:dyDescent="0.2">
      <c r="A300" s="14" t="s">
        <v>562</v>
      </c>
      <c r="B300" s="75">
        <v>53508</v>
      </c>
      <c r="C300" s="75">
        <v>0</v>
      </c>
      <c r="D300" s="76">
        <v>0</v>
      </c>
      <c r="E300" s="76" t="s">
        <v>562</v>
      </c>
      <c r="F300" s="24"/>
      <c r="G300" s="76">
        <v>954709</v>
      </c>
      <c r="H300" s="76">
        <v>584929.01689958572</v>
      </c>
      <c r="I300" s="76">
        <v>584929</v>
      </c>
      <c r="J300" s="76">
        <v>74173.99759888649</v>
      </c>
      <c r="K300" s="76">
        <v>275213</v>
      </c>
      <c r="L300" s="76" t="s">
        <v>696</v>
      </c>
      <c r="M300" s="76">
        <v>74174</v>
      </c>
      <c r="N300" s="76" t="s">
        <v>696</v>
      </c>
    </row>
    <row r="301" spans="1:14" x14ac:dyDescent="0.2">
      <c r="A301" s="14" t="s">
        <v>563</v>
      </c>
      <c r="B301" s="75">
        <v>53539</v>
      </c>
      <c r="C301" s="75">
        <v>0</v>
      </c>
      <c r="D301" s="76">
        <v>0</v>
      </c>
      <c r="E301" s="76" t="s">
        <v>563</v>
      </c>
      <c r="F301" s="24"/>
      <c r="G301" s="76">
        <v>635281</v>
      </c>
      <c r="H301" s="76">
        <v>388568.06189966202</v>
      </c>
      <c r="I301" s="76">
        <v>388568</v>
      </c>
      <c r="J301" s="76">
        <v>48925.318098783493</v>
      </c>
      <c r="K301" s="76">
        <v>182351</v>
      </c>
      <c r="L301" s="76" t="s">
        <v>696</v>
      </c>
      <c r="M301" s="76">
        <v>48925</v>
      </c>
      <c r="N301" s="76" t="s">
        <v>696</v>
      </c>
    </row>
    <row r="302" spans="1:14" x14ac:dyDescent="0.2">
      <c r="A302" s="14" t="s">
        <v>564</v>
      </c>
      <c r="B302" s="75">
        <v>53570</v>
      </c>
      <c r="C302" s="75">
        <v>0</v>
      </c>
      <c r="D302" s="76">
        <v>0</v>
      </c>
      <c r="E302" s="76" t="s">
        <v>564</v>
      </c>
      <c r="F302" s="24"/>
      <c r="G302" s="76">
        <v>391141</v>
      </c>
      <c r="H302" s="76">
        <v>238838.01339960098</v>
      </c>
      <c r="I302" s="76">
        <v>238838</v>
      </c>
      <c r="J302" s="76">
        <v>29859.879098892212</v>
      </c>
      <c r="K302" s="76">
        <v>111794</v>
      </c>
      <c r="L302" s="76" t="s">
        <v>696</v>
      </c>
      <c r="M302" s="76">
        <v>29860</v>
      </c>
      <c r="N302" s="76" t="s">
        <v>696</v>
      </c>
    </row>
    <row r="303" spans="1:14" x14ac:dyDescent="0.2">
      <c r="A303" s="14" t="s">
        <v>565</v>
      </c>
      <c r="B303" s="75">
        <v>53600</v>
      </c>
      <c r="C303" s="75">
        <v>0</v>
      </c>
      <c r="D303" s="76">
        <v>0</v>
      </c>
      <c r="E303" s="76" t="s">
        <v>565</v>
      </c>
      <c r="F303" s="24"/>
      <c r="G303" s="76">
        <v>215648</v>
      </c>
      <c r="H303" s="76">
        <v>131457.23449969292</v>
      </c>
      <c r="I303" s="76">
        <v>131457</v>
      </c>
      <c r="J303" s="76">
        <v>16318.758898973465</v>
      </c>
      <c r="K303" s="76">
        <v>61373</v>
      </c>
      <c r="L303" s="76" t="s">
        <v>696</v>
      </c>
      <c r="M303" s="76">
        <v>16319</v>
      </c>
      <c r="N303" s="76" t="s">
        <v>696</v>
      </c>
    </row>
    <row r="304" spans="1:14" x14ac:dyDescent="0.2">
      <c r="A304" s="14" t="s">
        <v>566</v>
      </c>
      <c r="B304" s="75">
        <v>53631</v>
      </c>
      <c r="C304" s="75">
        <v>0</v>
      </c>
      <c r="D304" s="76">
        <v>0</v>
      </c>
      <c r="E304" s="76" t="s">
        <v>566</v>
      </c>
      <c r="F304" s="24"/>
      <c r="G304" s="76">
        <v>93036</v>
      </c>
      <c r="H304" s="76">
        <v>56618.317199707031</v>
      </c>
      <c r="I304" s="76">
        <v>56618</v>
      </c>
      <c r="J304" s="76">
        <v>6978.7499990463257</v>
      </c>
      <c r="K304" s="76">
        <v>26365</v>
      </c>
      <c r="L304" s="76" t="s">
        <v>696</v>
      </c>
      <c r="M304" s="76">
        <v>6979</v>
      </c>
      <c r="N304" s="76" t="s">
        <v>696</v>
      </c>
    </row>
    <row r="305" spans="1:14" x14ac:dyDescent="0.2">
      <c r="A305" s="14" t="s">
        <v>567</v>
      </c>
      <c r="B305" s="75">
        <v>53661</v>
      </c>
      <c r="C305" s="75">
        <v>0</v>
      </c>
      <c r="D305" s="76">
        <v>0</v>
      </c>
      <c r="E305" s="76" t="s">
        <v>567</v>
      </c>
      <c r="F305" s="24"/>
      <c r="G305" s="76">
        <v>29238</v>
      </c>
      <c r="H305" s="76">
        <v>17763.602199792862</v>
      </c>
      <c r="I305" s="76">
        <v>17764</v>
      </c>
      <c r="J305" s="76">
        <v>2174.0513989925385</v>
      </c>
      <c r="K305" s="76">
        <v>8250</v>
      </c>
      <c r="L305" s="76" t="s">
        <v>696</v>
      </c>
      <c r="M305" s="76">
        <v>2174</v>
      </c>
      <c r="N305" s="76" t="s">
        <v>696</v>
      </c>
    </row>
    <row r="306" spans="1:14" x14ac:dyDescent="0.2">
      <c r="A306" s="14" t="s">
        <v>568</v>
      </c>
      <c r="B306" s="75">
        <v>53692</v>
      </c>
      <c r="C306" s="75">
        <v>0</v>
      </c>
      <c r="D306" s="76">
        <v>0</v>
      </c>
      <c r="E306" s="76" t="s">
        <v>568</v>
      </c>
      <c r="F306" s="24"/>
      <c r="G306" s="76">
        <v>3708</v>
      </c>
      <c r="H306" s="76">
        <v>2248.8249998092651</v>
      </c>
      <c r="I306" s="76">
        <v>2249</v>
      </c>
      <c r="J306" s="76">
        <v>273.28319907188416</v>
      </c>
      <c r="K306" s="76">
        <v>1042</v>
      </c>
      <c r="L306" s="76" t="s">
        <v>696</v>
      </c>
      <c r="M306" s="76">
        <v>273</v>
      </c>
      <c r="N306" s="76" t="s">
        <v>696</v>
      </c>
    </row>
    <row r="307" spans="1:14" x14ac:dyDescent="0.2">
      <c r="A307" s="14" t="s">
        <v>569</v>
      </c>
      <c r="B307" s="75">
        <v>53723</v>
      </c>
      <c r="C307" s="75">
        <v>0</v>
      </c>
      <c r="D307" s="76">
        <v>0</v>
      </c>
      <c r="E307" s="76" t="s">
        <v>569</v>
      </c>
      <c r="F307" s="24"/>
      <c r="G307" s="76">
        <v>0</v>
      </c>
      <c r="H307" s="76">
        <v>-4.0030479431152344E-4</v>
      </c>
      <c r="I307" s="76">
        <v>0</v>
      </c>
      <c r="J307" s="76">
        <v>2.9897689819335938E-4</v>
      </c>
      <c r="K307" s="76">
        <v>0</v>
      </c>
      <c r="L307" s="76" t="s">
        <v>696</v>
      </c>
      <c r="M307" s="76">
        <v>0</v>
      </c>
      <c r="N307" s="76" t="s">
        <v>696</v>
      </c>
    </row>
    <row r="308" spans="1:14" x14ac:dyDescent="0.2">
      <c r="A308" s="14" t="s">
        <v>570</v>
      </c>
      <c r="B308" s="75">
        <v>53751</v>
      </c>
      <c r="C308" s="75">
        <v>0</v>
      </c>
      <c r="D308" s="76">
        <v>0</v>
      </c>
      <c r="E308" s="76" t="s">
        <v>570</v>
      </c>
      <c r="F308" s="24"/>
      <c r="G308" s="76">
        <v>0</v>
      </c>
      <c r="H308" s="76">
        <v>-4.0030479431152344E-4</v>
      </c>
      <c r="I308" s="76">
        <v>0</v>
      </c>
      <c r="J308" s="76">
        <v>2.9897689819335938E-4</v>
      </c>
      <c r="K308" s="76">
        <v>0</v>
      </c>
      <c r="L308" s="76" t="s">
        <v>696</v>
      </c>
      <c r="M308" s="76">
        <v>0</v>
      </c>
      <c r="N308" s="76" t="s">
        <v>696</v>
      </c>
    </row>
    <row r="309" spans="1:14" x14ac:dyDescent="0.2">
      <c r="A309" s="14" t="s">
        <v>571</v>
      </c>
      <c r="B309" s="75">
        <v>53782</v>
      </c>
      <c r="C309" s="75">
        <v>0</v>
      </c>
      <c r="D309" s="76">
        <v>0</v>
      </c>
      <c r="E309" s="76" t="s">
        <v>571</v>
      </c>
      <c r="F309" s="24"/>
      <c r="G309" s="76">
        <v>0</v>
      </c>
      <c r="H309" s="76">
        <v>-4.0030479431152344E-4</v>
      </c>
      <c r="I309" s="76">
        <v>0</v>
      </c>
      <c r="J309" s="76">
        <v>2.9897689819335938E-4</v>
      </c>
      <c r="K309" s="76">
        <v>0</v>
      </c>
      <c r="L309" s="76" t="s">
        <v>696</v>
      </c>
      <c r="M309" s="76">
        <v>0</v>
      </c>
      <c r="N309" s="76" t="s">
        <v>696</v>
      </c>
    </row>
    <row r="310" spans="1:14" x14ac:dyDescent="0.2">
      <c r="A310" s="14" t="s">
        <v>572</v>
      </c>
      <c r="B310" s="75">
        <v>53812</v>
      </c>
      <c r="C310" s="75">
        <v>0</v>
      </c>
      <c r="D310" s="76">
        <v>0</v>
      </c>
      <c r="E310" s="76" t="s">
        <v>572</v>
      </c>
      <c r="F310" s="24"/>
      <c r="G310" s="76">
        <v>0</v>
      </c>
      <c r="H310" s="76">
        <v>-4.0030479431152344E-4</v>
      </c>
      <c r="I310" s="76">
        <v>0</v>
      </c>
      <c r="J310" s="76">
        <v>2.9897689819335938E-4</v>
      </c>
      <c r="K310" s="76">
        <v>0</v>
      </c>
      <c r="L310" s="76" t="s">
        <v>696</v>
      </c>
      <c r="M310" s="76">
        <v>0</v>
      </c>
      <c r="N310" s="76" t="s">
        <v>696</v>
      </c>
    </row>
    <row r="311" spans="1:14" x14ac:dyDescent="0.2">
      <c r="A311" s="14" t="s">
        <v>573</v>
      </c>
      <c r="B311" s="75">
        <v>53843</v>
      </c>
      <c r="C311" s="75">
        <v>0</v>
      </c>
      <c r="D311" s="76">
        <v>0</v>
      </c>
      <c r="E311" s="76" t="s">
        <v>573</v>
      </c>
      <c r="F311" s="24"/>
      <c r="G311" s="76">
        <v>0</v>
      </c>
      <c r="H311" s="76">
        <v>-4.0030479431152344E-4</v>
      </c>
      <c r="I311" s="76">
        <v>0</v>
      </c>
      <c r="J311" s="76">
        <v>2.9897689819335938E-4</v>
      </c>
      <c r="K311" s="76">
        <v>0</v>
      </c>
      <c r="L311" s="76" t="s">
        <v>696</v>
      </c>
      <c r="M311" s="76">
        <v>0</v>
      </c>
      <c r="N311" s="76" t="s">
        <v>696</v>
      </c>
    </row>
    <row r="312" spans="1:14" x14ac:dyDescent="0.2">
      <c r="A312" s="14" t="s">
        <v>574</v>
      </c>
      <c r="B312" s="75">
        <v>53873</v>
      </c>
      <c r="C312" s="75">
        <v>0</v>
      </c>
      <c r="D312" s="76">
        <v>0</v>
      </c>
      <c r="E312" s="76" t="s">
        <v>574</v>
      </c>
      <c r="F312" s="24"/>
      <c r="G312" s="76">
        <v>0</v>
      </c>
      <c r="H312" s="76">
        <v>-4.0030479431152344E-4</v>
      </c>
      <c r="I312" s="76">
        <v>0</v>
      </c>
      <c r="J312" s="76">
        <v>2.9897689819335938E-4</v>
      </c>
      <c r="K312" s="76">
        <v>0</v>
      </c>
      <c r="L312" s="76" t="s">
        <v>696</v>
      </c>
      <c r="M312" s="76">
        <v>0</v>
      </c>
      <c r="N312" s="76" t="s">
        <v>696</v>
      </c>
    </row>
    <row r="313" spans="1:14" x14ac:dyDescent="0.2">
      <c r="A313" s="14" t="s">
        <v>575</v>
      </c>
      <c r="B313" s="75">
        <v>53904</v>
      </c>
      <c r="C313" s="75">
        <v>0</v>
      </c>
      <c r="D313" s="76">
        <v>0</v>
      </c>
      <c r="E313" s="76" t="s">
        <v>575</v>
      </c>
      <c r="F313" s="24"/>
      <c r="G313" s="76">
        <v>0</v>
      </c>
      <c r="H313" s="76">
        <v>-4.0030479431152344E-4</v>
      </c>
      <c r="I313" s="76">
        <v>0</v>
      </c>
      <c r="J313" s="76">
        <v>2.9897689819335938E-4</v>
      </c>
      <c r="K313" s="76">
        <v>0</v>
      </c>
      <c r="L313" s="76" t="s">
        <v>696</v>
      </c>
      <c r="M313" s="76">
        <v>0</v>
      </c>
      <c r="N313" s="76" t="s">
        <v>696</v>
      </c>
    </row>
    <row r="314" spans="1:14" x14ac:dyDescent="0.2">
      <c r="A314" s="14" t="s">
        <v>576</v>
      </c>
      <c r="B314" s="75">
        <v>53935</v>
      </c>
      <c r="C314" s="75">
        <v>0</v>
      </c>
      <c r="D314" s="76">
        <v>0</v>
      </c>
      <c r="E314" s="76" t="s">
        <v>576</v>
      </c>
      <c r="F314" s="24"/>
      <c r="G314" s="76">
        <v>0</v>
      </c>
      <c r="H314" s="76">
        <v>-4.0030479431152344E-4</v>
      </c>
      <c r="I314" s="76">
        <v>0</v>
      </c>
      <c r="J314" s="76">
        <v>2.9897689819335938E-4</v>
      </c>
      <c r="K314" s="76">
        <v>0</v>
      </c>
      <c r="L314" s="76" t="s">
        <v>696</v>
      </c>
      <c r="M314" s="76">
        <v>0</v>
      </c>
      <c r="N314" s="76" t="s">
        <v>696</v>
      </c>
    </row>
    <row r="315" spans="1:14" x14ac:dyDescent="0.2">
      <c r="A315" s="14" t="s">
        <v>577</v>
      </c>
      <c r="B315" s="75">
        <v>53965</v>
      </c>
      <c r="C315" s="75">
        <v>0</v>
      </c>
      <c r="D315" s="76">
        <v>0</v>
      </c>
      <c r="E315" s="76" t="s">
        <v>577</v>
      </c>
      <c r="F315" s="24"/>
      <c r="G315" s="76">
        <v>0</v>
      </c>
      <c r="H315" s="76">
        <v>-4.0030479431152344E-4</v>
      </c>
      <c r="I315" s="76">
        <v>0</v>
      </c>
      <c r="J315" s="76">
        <v>2.9897689819335938E-4</v>
      </c>
      <c r="K315" s="76">
        <v>0</v>
      </c>
      <c r="L315" s="76" t="s">
        <v>696</v>
      </c>
      <c r="M315" s="76">
        <v>0</v>
      </c>
      <c r="N315" s="76" t="s">
        <v>696</v>
      </c>
    </row>
    <row r="316" spans="1:14" x14ac:dyDescent="0.2">
      <c r="A316" s="14" t="s">
        <v>578</v>
      </c>
      <c r="B316" s="75">
        <v>53996</v>
      </c>
      <c r="C316" s="75">
        <v>0</v>
      </c>
      <c r="D316" s="76">
        <v>0</v>
      </c>
      <c r="E316" s="76" t="s">
        <v>578</v>
      </c>
      <c r="F316" s="24"/>
      <c r="G316" s="76">
        <v>0</v>
      </c>
      <c r="H316" s="76">
        <v>-4.0030479431152344E-4</v>
      </c>
      <c r="I316" s="76">
        <v>0</v>
      </c>
      <c r="J316" s="76">
        <v>2.9897689819335938E-4</v>
      </c>
      <c r="K316" s="76">
        <v>0</v>
      </c>
      <c r="L316" s="76" t="s">
        <v>696</v>
      </c>
      <c r="M316" s="76">
        <v>0</v>
      </c>
      <c r="N316" s="76" t="s">
        <v>696</v>
      </c>
    </row>
    <row r="317" spans="1:14" x14ac:dyDescent="0.2">
      <c r="A317" s="14" t="s">
        <v>579</v>
      </c>
      <c r="B317" s="75">
        <v>54026</v>
      </c>
      <c r="C317" s="75">
        <v>0</v>
      </c>
      <c r="D317" s="76">
        <v>0</v>
      </c>
      <c r="E317" s="76" t="s">
        <v>579</v>
      </c>
      <c r="F317" s="24"/>
      <c r="G317" s="76">
        <v>0</v>
      </c>
      <c r="H317" s="76">
        <v>-4.0030479431152344E-4</v>
      </c>
      <c r="I317" s="76">
        <v>0</v>
      </c>
      <c r="J317" s="76">
        <v>2.9897689819335938E-4</v>
      </c>
      <c r="K317" s="76">
        <v>0</v>
      </c>
      <c r="L317" s="76" t="s">
        <v>696</v>
      </c>
      <c r="M317" s="76">
        <v>0</v>
      </c>
      <c r="N317" s="76" t="s">
        <v>696</v>
      </c>
    </row>
    <row r="318" spans="1:14" x14ac:dyDescent="0.2">
      <c r="A318" s="14" t="s">
        <v>580</v>
      </c>
      <c r="B318" s="75">
        <v>54057</v>
      </c>
      <c r="C318" s="75">
        <v>0</v>
      </c>
      <c r="D318" s="76">
        <v>0</v>
      </c>
      <c r="E318" s="76" t="s">
        <v>580</v>
      </c>
      <c r="F318" s="24"/>
      <c r="G318" s="76">
        <v>0</v>
      </c>
      <c r="H318" s="76">
        <v>-4.0030479431152344E-4</v>
      </c>
      <c r="I318" s="76">
        <v>0</v>
      </c>
      <c r="J318" s="76">
        <v>2.9897689819335938E-4</v>
      </c>
      <c r="K318" s="76">
        <v>0</v>
      </c>
      <c r="L318" s="76" t="s">
        <v>696</v>
      </c>
      <c r="M318" s="76">
        <v>0</v>
      </c>
      <c r="N318" s="76" t="s">
        <v>696</v>
      </c>
    </row>
    <row r="319" spans="1:14" x14ac:dyDescent="0.2">
      <c r="A319" s="14" t="s">
        <v>581</v>
      </c>
      <c r="B319" s="75">
        <v>54088</v>
      </c>
      <c r="C319" s="75">
        <v>0</v>
      </c>
      <c r="D319" s="76">
        <v>0</v>
      </c>
      <c r="E319" s="76" t="s">
        <v>581</v>
      </c>
      <c r="F319" s="24"/>
      <c r="G319" s="76">
        <v>0</v>
      </c>
      <c r="H319" s="76">
        <v>-4.0030479431152344E-4</v>
      </c>
      <c r="I319" s="76">
        <v>0</v>
      </c>
      <c r="J319" s="76">
        <v>2.9897689819335938E-4</v>
      </c>
      <c r="K319" s="76">
        <v>0</v>
      </c>
      <c r="L319" s="76" t="s">
        <v>696</v>
      </c>
      <c r="M319" s="76">
        <v>0</v>
      </c>
      <c r="N319" s="76" t="s">
        <v>696</v>
      </c>
    </row>
    <row r="320" spans="1:14" x14ac:dyDescent="0.2">
      <c r="A320" s="14" t="s">
        <v>582</v>
      </c>
      <c r="B320" s="75">
        <v>54117</v>
      </c>
      <c r="C320" s="75">
        <v>0</v>
      </c>
      <c r="D320" s="76">
        <v>0</v>
      </c>
      <c r="E320" s="76" t="s">
        <v>582</v>
      </c>
      <c r="F320" s="24"/>
      <c r="G320" s="76">
        <v>0</v>
      </c>
      <c r="H320" s="76">
        <v>-4.0030479431152344E-4</v>
      </c>
      <c r="I320" s="76">
        <v>0</v>
      </c>
      <c r="J320" s="76">
        <v>2.9897689819335938E-4</v>
      </c>
      <c r="K320" s="76">
        <v>0</v>
      </c>
      <c r="L320" s="76" t="s">
        <v>696</v>
      </c>
      <c r="M320" s="76">
        <v>0</v>
      </c>
      <c r="N320" s="76" t="s">
        <v>696</v>
      </c>
    </row>
    <row r="321" spans="1:14" x14ac:dyDescent="0.2">
      <c r="A321" s="14" t="s">
        <v>583</v>
      </c>
      <c r="B321" s="75">
        <v>54148</v>
      </c>
      <c r="C321" s="75">
        <v>0</v>
      </c>
      <c r="D321" s="76">
        <v>0</v>
      </c>
      <c r="E321" s="76" t="s">
        <v>583</v>
      </c>
      <c r="F321" s="24"/>
      <c r="G321" s="76">
        <v>0</v>
      </c>
      <c r="H321" s="76">
        <v>-4.0030479431152344E-4</v>
      </c>
      <c r="I321" s="76">
        <v>0</v>
      </c>
      <c r="J321" s="76">
        <v>2.9897689819335938E-4</v>
      </c>
      <c r="K321" s="76">
        <v>0</v>
      </c>
      <c r="L321" s="76" t="s">
        <v>696</v>
      </c>
      <c r="M321" s="76">
        <v>0</v>
      </c>
      <c r="N321" s="76" t="s">
        <v>696</v>
      </c>
    </row>
    <row r="322" spans="1:14" x14ac:dyDescent="0.2">
      <c r="A322" s="14" t="s">
        <v>584</v>
      </c>
      <c r="B322" s="75">
        <v>54178</v>
      </c>
      <c r="C322" s="75">
        <v>0</v>
      </c>
      <c r="D322" s="76">
        <v>0</v>
      </c>
      <c r="E322" s="76" t="s">
        <v>584</v>
      </c>
      <c r="F322" s="24"/>
      <c r="G322" s="76">
        <v>0</v>
      </c>
      <c r="H322" s="76">
        <v>-4.0030479431152344E-4</v>
      </c>
      <c r="I322" s="76">
        <v>0</v>
      </c>
      <c r="J322" s="76">
        <v>2.9897689819335938E-4</v>
      </c>
      <c r="K322" s="76">
        <v>0</v>
      </c>
      <c r="L322" s="76" t="s">
        <v>696</v>
      </c>
      <c r="M322" s="76">
        <v>0</v>
      </c>
      <c r="N322" s="76" t="s">
        <v>696</v>
      </c>
    </row>
    <row r="323" spans="1:14" x14ac:dyDescent="0.2">
      <c r="A323" s="14" t="s">
        <v>585</v>
      </c>
      <c r="B323" s="75">
        <v>54209</v>
      </c>
      <c r="C323" s="75">
        <v>0</v>
      </c>
      <c r="D323" s="76">
        <v>0</v>
      </c>
      <c r="E323" s="76" t="s">
        <v>585</v>
      </c>
      <c r="F323" s="24"/>
      <c r="G323" s="76">
        <v>0</v>
      </c>
      <c r="H323" s="76">
        <v>-4.0030479431152344E-4</v>
      </c>
      <c r="I323" s="76">
        <v>0</v>
      </c>
      <c r="J323" s="76">
        <v>2.9897689819335938E-4</v>
      </c>
      <c r="K323" s="76">
        <v>0</v>
      </c>
      <c r="L323" s="76" t="s">
        <v>696</v>
      </c>
      <c r="M323" s="76">
        <v>0</v>
      </c>
      <c r="N323" s="76" t="s">
        <v>696</v>
      </c>
    </row>
    <row r="324" spans="1:14" x14ac:dyDescent="0.2">
      <c r="A324" s="14" t="s">
        <v>586</v>
      </c>
      <c r="B324" s="75">
        <v>54239</v>
      </c>
      <c r="C324" s="75">
        <v>0</v>
      </c>
      <c r="D324" s="76">
        <v>0</v>
      </c>
      <c r="E324" s="76" t="s">
        <v>586</v>
      </c>
      <c r="F324" s="24"/>
      <c r="G324" s="76">
        <v>0</v>
      </c>
      <c r="H324" s="76">
        <v>-4.0030479431152344E-4</v>
      </c>
      <c r="I324" s="76">
        <v>0</v>
      </c>
      <c r="J324" s="76">
        <v>2.9897689819335938E-4</v>
      </c>
      <c r="K324" s="76">
        <v>0</v>
      </c>
      <c r="L324" s="76" t="s">
        <v>696</v>
      </c>
      <c r="M324" s="76">
        <v>0</v>
      </c>
      <c r="N324" s="76" t="s">
        <v>696</v>
      </c>
    </row>
    <row r="325" spans="1:14" x14ac:dyDescent="0.2">
      <c r="A325" s="14" t="s">
        <v>587</v>
      </c>
      <c r="B325" s="75">
        <v>54270</v>
      </c>
      <c r="C325" s="75">
        <v>0</v>
      </c>
      <c r="D325" s="76">
        <v>0</v>
      </c>
      <c r="E325" s="76" t="s">
        <v>587</v>
      </c>
      <c r="F325" s="24"/>
      <c r="G325" s="76">
        <v>0</v>
      </c>
      <c r="H325" s="76">
        <v>-4.0030479431152344E-4</v>
      </c>
      <c r="I325" s="76">
        <v>0</v>
      </c>
      <c r="J325" s="76">
        <v>2.9897689819335938E-4</v>
      </c>
      <c r="K325" s="76">
        <v>0</v>
      </c>
      <c r="L325" s="76" t="s">
        <v>696</v>
      </c>
      <c r="M325" s="76">
        <v>0</v>
      </c>
      <c r="N325" s="76" t="s">
        <v>696</v>
      </c>
    </row>
    <row r="326" spans="1:14" x14ac:dyDescent="0.2">
      <c r="A326" s="14" t="s">
        <v>588</v>
      </c>
      <c r="B326" s="75">
        <v>54301</v>
      </c>
      <c r="C326" s="75">
        <v>0</v>
      </c>
      <c r="D326" s="76">
        <v>0</v>
      </c>
      <c r="E326" s="76" t="s">
        <v>588</v>
      </c>
      <c r="F326" s="24"/>
      <c r="G326" s="76">
        <v>0</v>
      </c>
      <c r="H326" s="76">
        <v>-4.0030479431152344E-4</v>
      </c>
      <c r="I326" s="76">
        <v>0</v>
      </c>
      <c r="J326" s="76">
        <v>2.9897689819335938E-4</v>
      </c>
      <c r="K326" s="76">
        <v>0</v>
      </c>
      <c r="L326" s="76" t="s">
        <v>696</v>
      </c>
      <c r="M326" s="76">
        <v>0</v>
      </c>
      <c r="N326" s="76" t="s">
        <v>696</v>
      </c>
    </row>
    <row r="327" spans="1:14" x14ac:dyDescent="0.2">
      <c r="A327" s="14" t="s">
        <v>589</v>
      </c>
      <c r="B327" s="75">
        <v>54331</v>
      </c>
      <c r="C327" s="75">
        <v>0</v>
      </c>
      <c r="D327" s="76">
        <v>0</v>
      </c>
      <c r="E327" s="76" t="s">
        <v>589</v>
      </c>
      <c r="F327" s="24"/>
      <c r="G327" s="76">
        <v>0</v>
      </c>
      <c r="H327" s="76">
        <v>-4.0030479431152344E-4</v>
      </c>
      <c r="I327" s="76">
        <v>0</v>
      </c>
      <c r="J327" s="76">
        <v>2.9897689819335938E-4</v>
      </c>
      <c r="K327" s="76">
        <v>0</v>
      </c>
      <c r="L327" s="76" t="s">
        <v>696</v>
      </c>
      <c r="M327" s="76">
        <v>0</v>
      </c>
      <c r="N327" s="76" t="s">
        <v>696</v>
      </c>
    </row>
    <row r="328" spans="1:14" x14ac:dyDescent="0.2">
      <c r="A328" s="14" t="s">
        <v>590</v>
      </c>
      <c r="B328" s="75">
        <v>54362</v>
      </c>
      <c r="C328" s="75">
        <v>0</v>
      </c>
      <c r="D328" s="76">
        <v>0</v>
      </c>
      <c r="E328" s="76" t="s">
        <v>590</v>
      </c>
      <c r="F328" s="24"/>
      <c r="G328" s="76">
        <v>0</v>
      </c>
      <c r="H328" s="76">
        <v>-4.0030479431152344E-4</v>
      </c>
      <c r="I328" s="76">
        <v>0</v>
      </c>
      <c r="J328" s="76">
        <v>2.9897689819335938E-4</v>
      </c>
      <c r="K328" s="76">
        <v>0</v>
      </c>
      <c r="L328" s="76" t="s">
        <v>696</v>
      </c>
      <c r="M328" s="76">
        <v>0</v>
      </c>
      <c r="N328" s="76" t="s">
        <v>696</v>
      </c>
    </row>
    <row r="329" spans="1:14" x14ac:dyDescent="0.2">
      <c r="A329" s="14" t="s">
        <v>591</v>
      </c>
      <c r="B329" s="75">
        <v>54392</v>
      </c>
      <c r="C329" s="75">
        <v>0</v>
      </c>
      <c r="D329" s="76">
        <v>0</v>
      </c>
      <c r="E329" s="76" t="s">
        <v>591</v>
      </c>
      <c r="F329" s="24"/>
      <c r="G329" s="76">
        <v>0</v>
      </c>
      <c r="H329" s="76">
        <v>-4.0030479431152344E-4</v>
      </c>
      <c r="I329" s="76">
        <v>0</v>
      </c>
      <c r="J329" s="76">
        <v>2.9897689819335938E-4</v>
      </c>
      <c r="K329" s="76">
        <v>0</v>
      </c>
      <c r="L329" s="76" t="s">
        <v>696</v>
      </c>
      <c r="M329" s="76">
        <v>0</v>
      </c>
      <c r="N329" s="76" t="s">
        <v>696</v>
      </c>
    </row>
    <row r="330" spans="1:14" x14ac:dyDescent="0.2">
      <c r="A330" s="14" t="s">
        <v>592</v>
      </c>
      <c r="B330" s="75">
        <v>54423</v>
      </c>
      <c r="C330" s="75">
        <v>0</v>
      </c>
      <c r="D330" s="76">
        <v>0</v>
      </c>
      <c r="E330" s="76" t="s">
        <v>592</v>
      </c>
      <c r="F330" s="24"/>
      <c r="G330" s="76">
        <v>0</v>
      </c>
      <c r="H330" s="76">
        <v>-4.0030479431152344E-4</v>
      </c>
      <c r="I330" s="76">
        <v>0</v>
      </c>
      <c r="J330" s="76">
        <v>2.9897689819335938E-4</v>
      </c>
      <c r="K330" s="76">
        <v>0</v>
      </c>
      <c r="L330" s="76" t="s">
        <v>696</v>
      </c>
      <c r="M330" s="76">
        <v>0</v>
      </c>
      <c r="N330" s="76" t="s">
        <v>696</v>
      </c>
    </row>
    <row r="331" spans="1:14" x14ac:dyDescent="0.2">
      <c r="A331" s="14" t="s">
        <v>593</v>
      </c>
      <c r="B331" s="75">
        <v>54454</v>
      </c>
      <c r="C331" s="75">
        <v>0</v>
      </c>
      <c r="D331" s="76">
        <v>0</v>
      </c>
      <c r="E331" s="76" t="s">
        <v>593</v>
      </c>
      <c r="F331" s="24"/>
      <c r="G331" s="76">
        <v>0</v>
      </c>
      <c r="H331" s="76">
        <v>-4.0030479431152344E-4</v>
      </c>
      <c r="I331" s="76">
        <v>0</v>
      </c>
      <c r="J331" s="76">
        <v>2.9897689819335938E-4</v>
      </c>
      <c r="K331" s="76">
        <v>0</v>
      </c>
      <c r="L331" s="76" t="s">
        <v>696</v>
      </c>
      <c r="M331" s="76">
        <v>0</v>
      </c>
      <c r="N331" s="76" t="s">
        <v>696</v>
      </c>
    </row>
    <row r="332" spans="1:14" x14ac:dyDescent="0.2">
      <c r="A332" s="14" t="s">
        <v>594</v>
      </c>
      <c r="B332" s="75">
        <v>54482</v>
      </c>
      <c r="C332" s="75">
        <v>0</v>
      </c>
      <c r="D332" s="76">
        <v>0</v>
      </c>
      <c r="E332" s="76" t="s">
        <v>594</v>
      </c>
      <c r="F332" s="24"/>
      <c r="G332" s="76">
        <v>0</v>
      </c>
      <c r="H332" s="76">
        <v>-4.0030479431152344E-4</v>
      </c>
      <c r="I332" s="76">
        <v>0</v>
      </c>
      <c r="J332" s="76">
        <v>2.9897689819335938E-4</v>
      </c>
      <c r="K332" s="76">
        <v>0</v>
      </c>
      <c r="L332" s="76" t="s">
        <v>696</v>
      </c>
      <c r="M332" s="76">
        <v>0</v>
      </c>
      <c r="N332" s="76" t="s">
        <v>696</v>
      </c>
    </row>
    <row r="333" spans="1:14" x14ac:dyDescent="0.2">
      <c r="A333" s="14" t="s">
        <v>595</v>
      </c>
      <c r="B333" s="75">
        <v>54513</v>
      </c>
      <c r="C333" s="75">
        <v>0</v>
      </c>
      <c r="D333" s="76">
        <v>0</v>
      </c>
      <c r="E333" s="76" t="s">
        <v>595</v>
      </c>
      <c r="F333" s="24"/>
      <c r="G333" s="76">
        <v>0</v>
      </c>
      <c r="H333" s="76">
        <v>-4.0030479431152344E-4</v>
      </c>
      <c r="I333" s="76">
        <v>0</v>
      </c>
      <c r="J333" s="76">
        <v>2.9897689819335938E-4</v>
      </c>
      <c r="K333" s="76">
        <v>0</v>
      </c>
      <c r="L333" s="76" t="s">
        <v>696</v>
      </c>
      <c r="M333" s="76">
        <v>0</v>
      </c>
      <c r="N333" s="76" t="s">
        <v>696</v>
      </c>
    </row>
    <row r="334" spans="1:14" x14ac:dyDescent="0.2">
      <c r="A334" s="14" t="s">
        <v>596</v>
      </c>
      <c r="B334" s="75">
        <v>54543</v>
      </c>
      <c r="C334" s="75">
        <v>0</v>
      </c>
      <c r="D334" s="76">
        <v>0</v>
      </c>
      <c r="E334" s="76" t="s">
        <v>596</v>
      </c>
      <c r="F334" s="24"/>
      <c r="G334" s="76">
        <v>0</v>
      </c>
      <c r="H334" s="76">
        <v>-4.0030479431152344E-4</v>
      </c>
      <c r="I334" s="76">
        <v>0</v>
      </c>
      <c r="J334" s="76">
        <v>2.9897689819335938E-4</v>
      </c>
      <c r="K334" s="76">
        <v>0</v>
      </c>
      <c r="L334" s="76" t="s">
        <v>696</v>
      </c>
      <c r="M334" s="76">
        <v>0</v>
      </c>
      <c r="N334" s="76" t="s">
        <v>696</v>
      </c>
    </row>
    <row r="335" spans="1:14" x14ac:dyDescent="0.2">
      <c r="A335" s="14" t="s">
        <v>597</v>
      </c>
      <c r="B335" s="75">
        <v>54574</v>
      </c>
      <c r="C335" s="75">
        <v>0</v>
      </c>
      <c r="D335" s="76">
        <v>0</v>
      </c>
      <c r="E335" s="76" t="s">
        <v>597</v>
      </c>
      <c r="F335" s="24"/>
      <c r="G335" s="76">
        <v>0</v>
      </c>
      <c r="H335" s="76">
        <v>-4.0030479431152344E-4</v>
      </c>
      <c r="I335" s="76">
        <v>0</v>
      </c>
      <c r="J335" s="76">
        <v>2.9897689819335938E-4</v>
      </c>
      <c r="K335" s="76">
        <v>0</v>
      </c>
      <c r="L335" s="76" t="s">
        <v>696</v>
      </c>
      <c r="M335" s="76">
        <v>0</v>
      </c>
      <c r="N335" s="76" t="s">
        <v>696</v>
      </c>
    </row>
    <row r="336" spans="1:14" x14ac:dyDescent="0.2">
      <c r="A336" s="14" t="s">
        <v>598</v>
      </c>
      <c r="B336" s="75">
        <v>54604</v>
      </c>
      <c r="C336" s="75">
        <v>0</v>
      </c>
      <c r="D336" s="76">
        <v>0</v>
      </c>
      <c r="E336" s="76" t="s">
        <v>598</v>
      </c>
      <c r="F336" s="24"/>
      <c r="G336" s="76">
        <v>0</v>
      </c>
      <c r="H336" s="76">
        <v>-4.0030479431152344E-4</v>
      </c>
      <c r="I336" s="76">
        <v>0</v>
      </c>
      <c r="J336" s="76">
        <v>2.9897689819335938E-4</v>
      </c>
      <c r="K336" s="76">
        <v>0</v>
      </c>
      <c r="L336" s="76" t="s">
        <v>696</v>
      </c>
      <c r="M336" s="76">
        <v>0</v>
      </c>
      <c r="N336" s="76" t="s">
        <v>696</v>
      </c>
    </row>
    <row r="337" spans="1:14" x14ac:dyDescent="0.2">
      <c r="A337" s="14" t="s">
        <v>599</v>
      </c>
      <c r="B337" s="75">
        <v>54635</v>
      </c>
      <c r="C337" s="75">
        <v>0</v>
      </c>
      <c r="D337" s="76">
        <v>0</v>
      </c>
      <c r="E337" s="76" t="s">
        <v>599</v>
      </c>
      <c r="F337" s="24"/>
      <c r="G337" s="76">
        <v>0</v>
      </c>
      <c r="H337" s="76">
        <v>-4.0030479431152344E-4</v>
      </c>
      <c r="I337" s="76">
        <v>0</v>
      </c>
      <c r="J337" s="76">
        <v>2.9897689819335938E-4</v>
      </c>
      <c r="K337" s="76">
        <v>0</v>
      </c>
      <c r="L337" s="76" t="s">
        <v>696</v>
      </c>
      <c r="M337" s="76">
        <v>0</v>
      </c>
      <c r="N337" s="76" t="s">
        <v>696</v>
      </c>
    </row>
    <row r="338" spans="1:14" x14ac:dyDescent="0.2">
      <c r="A338" s="14" t="s">
        <v>600</v>
      </c>
      <c r="B338" s="75">
        <v>54666</v>
      </c>
      <c r="C338" s="75">
        <v>0</v>
      </c>
      <c r="D338" s="76">
        <v>0</v>
      </c>
      <c r="E338" s="76" t="s">
        <v>600</v>
      </c>
      <c r="F338" s="24"/>
      <c r="G338" s="76">
        <v>0</v>
      </c>
      <c r="H338" s="76">
        <v>-4.0030479431152344E-4</v>
      </c>
      <c r="I338" s="76">
        <v>0</v>
      </c>
      <c r="J338" s="76">
        <v>2.9897689819335938E-4</v>
      </c>
      <c r="K338" s="76">
        <v>0</v>
      </c>
      <c r="L338" s="76" t="s">
        <v>696</v>
      </c>
      <c r="M338" s="76">
        <v>0</v>
      </c>
      <c r="N338" s="76" t="s">
        <v>696</v>
      </c>
    </row>
    <row r="339" spans="1:14" x14ac:dyDescent="0.2">
      <c r="A339" s="14" t="s">
        <v>601</v>
      </c>
      <c r="B339" s="75">
        <v>54696</v>
      </c>
      <c r="C339" s="75">
        <v>0</v>
      </c>
      <c r="D339" s="76">
        <v>0</v>
      </c>
      <c r="E339" s="76" t="s">
        <v>601</v>
      </c>
      <c r="F339" s="24"/>
      <c r="G339" s="76">
        <v>0</v>
      </c>
      <c r="H339" s="76">
        <v>-4.0030479431152344E-4</v>
      </c>
      <c r="I339" s="76">
        <v>0</v>
      </c>
      <c r="J339" s="76">
        <v>2.9897689819335938E-4</v>
      </c>
      <c r="K339" s="76">
        <v>0</v>
      </c>
      <c r="L339" s="76" t="s">
        <v>696</v>
      </c>
      <c r="M339" s="76">
        <v>0</v>
      </c>
      <c r="N339" s="76" t="s">
        <v>696</v>
      </c>
    </row>
    <row r="340" spans="1:14" x14ac:dyDescent="0.2">
      <c r="A340" s="14" t="s">
        <v>602</v>
      </c>
      <c r="B340" s="75">
        <v>54727</v>
      </c>
      <c r="C340" s="75">
        <v>0</v>
      </c>
      <c r="D340" s="76">
        <v>0</v>
      </c>
      <c r="E340" s="76" t="s">
        <v>602</v>
      </c>
      <c r="F340" s="24"/>
      <c r="G340" s="76">
        <v>0</v>
      </c>
      <c r="H340" s="76">
        <v>-4.0030479431152344E-4</v>
      </c>
      <c r="I340" s="76">
        <v>0</v>
      </c>
      <c r="J340" s="76">
        <v>2.9897689819335938E-4</v>
      </c>
      <c r="K340" s="76">
        <v>0</v>
      </c>
      <c r="L340" s="76" t="s">
        <v>696</v>
      </c>
      <c r="M340" s="76">
        <v>0</v>
      </c>
      <c r="N340" s="76" t="s">
        <v>696</v>
      </c>
    </row>
    <row r="341" spans="1:14" x14ac:dyDescent="0.2">
      <c r="A341" s="14" t="s">
        <v>603</v>
      </c>
      <c r="B341" s="75">
        <v>54757</v>
      </c>
      <c r="C341" s="75">
        <v>0</v>
      </c>
      <c r="D341" s="76">
        <v>0</v>
      </c>
      <c r="E341" s="76" t="s">
        <v>603</v>
      </c>
      <c r="F341" s="24"/>
      <c r="G341" s="76">
        <v>0</v>
      </c>
      <c r="H341" s="76">
        <v>-4.0030479431152344E-4</v>
      </c>
      <c r="I341" s="76">
        <v>0</v>
      </c>
      <c r="J341" s="76">
        <v>2.9897689819335938E-4</v>
      </c>
      <c r="K341" s="76">
        <v>0</v>
      </c>
      <c r="L341" s="76" t="s">
        <v>696</v>
      </c>
      <c r="M341" s="76">
        <v>0</v>
      </c>
      <c r="N341" s="76" t="s">
        <v>696</v>
      </c>
    </row>
    <row r="342" spans="1:14" x14ac:dyDescent="0.2">
      <c r="A342" s="14" t="s">
        <v>604</v>
      </c>
      <c r="B342" s="75">
        <v>54788</v>
      </c>
      <c r="C342" s="75">
        <v>0</v>
      </c>
      <c r="D342" s="76">
        <v>0</v>
      </c>
      <c r="E342" s="76" t="s">
        <v>604</v>
      </c>
      <c r="F342" s="24"/>
      <c r="G342" s="76">
        <v>0</v>
      </c>
      <c r="H342" s="76">
        <v>-4.0030479431152344E-4</v>
      </c>
      <c r="I342" s="76">
        <v>0</v>
      </c>
      <c r="J342" s="76">
        <v>2.9897689819335938E-4</v>
      </c>
      <c r="K342" s="76">
        <v>0</v>
      </c>
      <c r="L342" s="76" t="s">
        <v>696</v>
      </c>
      <c r="M342" s="76">
        <v>0</v>
      </c>
      <c r="N342" s="76" t="s">
        <v>696</v>
      </c>
    </row>
    <row r="343" spans="1:14" x14ac:dyDescent="0.2">
      <c r="A343" s="14" t="s">
        <v>605</v>
      </c>
      <c r="B343" s="75">
        <v>54819</v>
      </c>
      <c r="C343" s="75">
        <v>0</v>
      </c>
      <c r="D343" s="76">
        <v>0</v>
      </c>
      <c r="E343" s="76" t="s">
        <v>605</v>
      </c>
      <c r="F343" s="24"/>
      <c r="G343" s="76">
        <v>0</v>
      </c>
      <c r="H343" s="76">
        <v>-4.0030479431152344E-4</v>
      </c>
      <c r="I343" s="76">
        <v>0</v>
      </c>
      <c r="J343" s="76">
        <v>2.9897689819335938E-4</v>
      </c>
      <c r="K343" s="76">
        <v>0</v>
      </c>
      <c r="L343" s="76" t="s">
        <v>696</v>
      </c>
      <c r="M343" s="76">
        <v>0</v>
      </c>
      <c r="N343" s="76" t="s">
        <v>696</v>
      </c>
    </row>
    <row r="344" spans="1:14" x14ac:dyDescent="0.2">
      <c r="A344" s="14" t="s">
        <v>606</v>
      </c>
      <c r="B344" s="75">
        <v>54847</v>
      </c>
      <c r="C344" s="75">
        <v>0</v>
      </c>
      <c r="D344" s="76">
        <v>0</v>
      </c>
      <c r="E344" s="76" t="s">
        <v>606</v>
      </c>
      <c r="F344" s="24"/>
      <c r="G344" s="76">
        <v>0</v>
      </c>
      <c r="H344" s="76">
        <v>-4.0030479431152344E-4</v>
      </c>
      <c r="I344" s="76">
        <v>0</v>
      </c>
      <c r="J344" s="76">
        <v>2.9897689819335938E-4</v>
      </c>
      <c r="K344" s="76">
        <v>0</v>
      </c>
      <c r="L344" s="76" t="s">
        <v>696</v>
      </c>
      <c r="M344" s="76">
        <v>0</v>
      </c>
      <c r="N344" s="76" t="s">
        <v>696</v>
      </c>
    </row>
    <row r="345" spans="1:14" x14ac:dyDescent="0.2">
      <c r="A345" s="14" t="s">
        <v>607</v>
      </c>
      <c r="B345" s="75">
        <v>54878</v>
      </c>
      <c r="C345" s="75">
        <v>0</v>
      </c>
      <c r="D345" s="76">
        <v>0</v>
      </c>
      <c r="E345" s="76" t="s">
        <v>607</v>
      </c>
      <c r="F345" s="24"/>
      <c r="G345" s="76">
        <v>0</v>
      </c>
      <c r="H345" s="76">
        <v>-4.0030479431152344E-4</v>
      </c>
      <c r="I345" s="76">
        <v>0</v>
      </c>
      <c r="J345" s="76">
        <v>2.9897689819335938E-4</v>
      </c>
      <c r="K345" s="76">
        <v>0</v>
      </c>
      <c r="L345" s="76" t="s">
        <v>696</v>
      </c>
      <c r="M345" s="76">
        <v>0</v>
      </c>
      <c r="N345" s="76" t="s">
        <v>696</v>
      </c>
    </row>
    <row r="346" spans="1:14" x14ac:dyDescent="0.2">
      <c r="A346" s="14" t="s">
        <v>608</v>
      </c>
      <c r="B346" s="75">
        <v>54908</v>
      </c>
      <c r="C346" s="75">
        <v>0</v>
      </c>
      <c r="D346" s="76">
        <v>0</v>
      </c>
      <c r="E346" s="76" t="s">
        <v>608</v>
      </c>
      <c r="F346" s="24"/>
      <c r="G346" s="76">
        <v>0</v>
      </c>
      <c r="H346" s="76">
        <v>-4.0030479431152344E-4</v>
      </c>
      <c r="I346" s="76">
        <v>0</v>
      </c>
      <c r="J346" s="76">
        <v>2.9897689819335938E-4</v>
      </c>
      <c r="K346" s="76">
        <v>0</v>
      </c>
      <c r="L346" s="76" t="s">
        <v>696</v>
      </c>
      <c r="M346" s="76">
        <v>0</v>
      </c>
      <c r="N346" s="76" t="s">
        <v>696</v>
      </c>
    </row>
    <row r="347" spans="1:14" x14ac:dyDescent="0.2">
      <c r="A347" s="14" t="s">
        <v>609</v>
      </c>
      <c r="B347" s="75">
        <v>54939</v>
      </c>
      <c r="C347" s="75">
        <v>0</v>
      </c>
      <c r="D347" s="76">
        <v>0</v>
      </c>
      <c r="E347" s="76" t="s">
        <v>609</v>
      </c>
      <c r="F347" s="24"/>
      <c r="G347" s="76">
        <v>0</v>
      </c>
      <c r="H347" s="76">
        <v>-4.0030479431152344E-4</v>
      </c>
      <c r="I347" s="76">
        <v>0</v>
      </c>
      <c r="J347" s="76">
        <v>2.9897689819335938E-4</v>
      </c>
      <c r="K347" s="76">
        <v>0</v>
      </c>
      <c r="L347" s="76" t="s">
        <v>696</v>
      </c>
      <c r="M347" s="76">
        <v>0</v>
      </c>
      <c r="N347" s="76" t="s">
        <v>696</v>
      </c>
    </row>
    <row r="348" spans="1:14" x14ac:dyDescent="0.2">
      <c r="A348" s="14" t="s">
        <v>610</v>
      </c>
      <c r="B348" s="75">
        <v>54969</v>
      </c>
      <c r="C348" s="75">
        <v>0</v>
      </c>
      <c r="D348" s="76">
        <v>0</v>
      </c>
      <c r="E348" s="76" t="s">
        <v>610</v>
      </c>
      <c r="F348" s="24"/>
      <c r="G348" s="76">
        <v>0</v>
      </c>
      <c r="H348" s="76">
        <v>-4.0030479431152344E-4</v>
      </c>
      <c r="I348" s="76">
        <v>0</v>
      </c>
      <c r="J348" s="76">
        <v>2.9897689819335938E-4</v>
      </c>
      <c r="K348" s="76">
        <v>0</v>
      </c>
      <c r="L348" s="76" t="s">
        <v>696</v>
      </c>
      <c r="M348" s="76">
        <v>0</v>
      </c>
      <c r="N348" s="76" t="s">
        <v>696</v>
      </c>
    </row>
    <row r="349" spans="1:14" x14ac:dyDescent="0.2">
      <c r="A349" s="14" t="s">
        <v>611</v>
      </c>
      <c r="B349" s="75">
        <v>55000</v>
      </c>
      <c r="C349" s="75">
        <v>0</v>
      </c>
      <c r="D349" s="76">
        <v>0</v>
      </c>
      <c r="E349" s="76" t="s">
        <v>611</v>
      </c>
      <c r="F349" s="24"/>
      <c r="G349" s="76">
        <v>0</v>
      </c>
      <c r="H349" s="76">
        <v>-4.0030479431152344E-4</v>
      </c>
      <c r="I349" s="76">
        <v>0</v>
      </c>
      <c r="J349" s="76">
        <v>2.9897689819335938E-4</v>
      </c>
      <c r="K349" s="76">
        <v>0</v>
      </c>
      <c r="L349" s="76" t="s">
        <v>696</v>
      </c>
      <c r="M349" s="76">
        <v>0</v>
      </c>
      <c r="N349" s="76" t="s">
        <v>696</v>
      </c>
    </row>
    <row r="350" spans="1:14" x14ac:dyDescent="0.2">
      <c r="A350" s="14" t="s">
        <v>612</v>
      </c>
      <c r="B350" s="75">
        <v>55031</v>
      </c>
      <c r="C350" s="75">
        <v>0</v>
      </c>
      <c r="D350" s="76">
        <v>0</v>
      </c>
      <c r="E350" s="76" t="s">
        <v>612</v>
      </c>
      <c r="F350" s="24"/>
      <c r="G350" s="76">
        <v>0</v>
      </c>
      <c r="H350" s="76">
        <v>-4.0030479431152344E-4</v>
      </c>
      <c r="I350" s="76">
        <v>0</v>
      </c>
      <c r="J350" s="76">
        <v>2.9897689819335938E-4</v>
      </c>
      <c r="K350" s="76">
        <v>0</v>
      </c>
      <c r="L350" s="76" t="s">
        <v>696</v>
      </c>
      <c r="M350" s="76">
        <v>0</v>
      </c>
      <c r="N350" s="76" t="s">
        <v>696</v>
      </c>
    </row>
    <row r="351" spans="1:14" x14ac:dyDescent="0.2">
      <c r="A351" s="14" t="s">
        <v>613</v>
      </c>
      <c r="B351" s="75">
        <v>55061</v>
      </c>
      <c r="C351" s="75">
        <v>0</v>
      </c>
      <c r="D351" s="76">
        <v>0</v>
      </c>
      <c r="E351" s="76" t="s">
        <v>613</v>
      </c>
      <c r="F351" s="24"/>
      <c r="G351" s="76">
        <v>0</v>
      </c>
      <c r="H351" s="76">
        <v>-4.0030479431152344E-4</v>
      </c>
      <c r="I351" s="76">
        <v>0</v>
      </c>
      <c r="J351" s="76">
        <v>2.9897689819335938E-4</v>
      </c>
      <c r="K351" s="76">
        <v>0</v>
      </c>
      <c r="L351" s="76" t="s">
        <v>696</v>
      </c>
      <c r="M351" s="76">
        <v>0</v>
      </c>
      <c r="N351" s="76" t="s">
        <v>696</v>
      </c>
    </row>
    <row r="352" spans="1:14" x14ac:dyDescent="0.2">
      <c r="A352" s="14" t="s">
        <v>614</v>
      </c>
      <c r="B352" s="75">
        <v>55092</v>
      </c>
      <c r="C352" s="75">
        <v>0</v>
      </c>
      <c r="D352" s="76">
        <v>0</v>
      </c>
      <c r="E352" s="76" t="s">
        <v>614</v>
      </c>
      <c r="F352" s="24"/>
      <c r="G352" s="76">
        <v>0</v>
      </c>
      <c r="H352" s="76">
        <v>-4.0030479431152344E-4</v>
      </c>
      <c r="I352" s="76">
        <v>0</v>
      </c>
      <c r="J352" s="76">
        <v>2.9897689819335938E-4</v>
      </c>
      <c r="K352" s="76">
        <v>0</v>
      </c>
      <c r="L352" s="76" t="s">
        <v>696</v>
      </c>
      <c r="M352" s="76">
        <v>0</v>
      </c>
      <c r="N352" s="76" t="s">
        <v>696</v>
      </c>
    </row>
    <row r="353" spans="1:14" x14ac:dyDescent="0.2">
      <c r="A353" s="14" t="s">
        <v>615</v>
      </c>
      <c r="B353" s="75">
        <v>55122</v>
      </c>
      <c r="C353" s="75">
        <v>0</v>
      </c>
      <c r="D353" s="76">
        <v>0</v>
      </c>
      <c r="E353" s="76" t="s">
        <v>615</v>
      </c>
      <c r="F353" s="24"/>
      <c r="G353" s="76">
        <v>0</v>
      </c>
      <c r="H353" s="76">
        <v>-4.0030479431152344E-4</v>
      </c>
      <c r="I353" s="76">
        <v>0</v>
      </c>
      <c r="J353" s="76">
        <v>2.9897689819335938E-4</v>
      </c>
      <c r="K353" s="76">
        <v>0</v>
      </c>
      <c r="L353" s="76" t="s">
        <v>696</v>
      </c>
      <c r="M353" s="76">
        <v>0</v>
      </c>
      <c r="N353" s="76" t="s">
        <v>696</v>
      </c>
    </row>
    <row r="354" spans="1:14" x14ac:dyDescent="0.2">
      <c r="A354" s="14" t="s">
        <v>616</v>
      </c>
      <c r="B354" s="75">
        <v>55153</v>
      </c>
      <c r="C354" s="75">
        <v>0</v>
      </c>
      <c r="D354" s="76">
        <v>0</v>
      </c>
      <c r="E354" s="76" t="s">
        <v>616</v>
      </c>
      <c r="F354" s="24"/>
      <c r="G354" s="76">
        <v>0</v>
      </c>
      <c r="H354" s="76">
        <v>-4.0030479431152344E-4</v>
      </c>
      <c r="I354" s="76">
        <v>0</v>
      </c>
      <c r="J354" s="76">
        <v>2.9897689819335938E-4</v>
      </c>
      <c r="K354" s="76">
        <v>0</v>
      </c>
      <c r="L354" s="76" t="s">
        <v>696</v>
      </c>
      <c r="M354" s="76">
        <v>0</v>
      </c>
      <c r="N354" s="76" t="s">
        <v>696</v>
      </c>
    </row>
    <row r="355" spans="1:14" x14ac:dyDescent="0.2">
      <c r="A355" s="14" t="s">
        <v>617</v>
      </c>
      <c r="B355" s="75">
        <v>55184</v>
      </c>
      <c r="C355" s="75">
        <v>0</v>
      </c>
      <c r="D355" s="76">
        <v>0</v>
      </c>
      <c r="E355" s="76" t="s">
        <v>617</v>
      </c>
      <c r="F355" s="24"/>
      <c r="G355" s="76">
        <v>0</v>
      </c>
      <c r="H355" s="76">
        <v>-4.0030479431152344E-4</v>
      </c>
      <c r="I355" s="76">
        <v>0</v>
      </c>
      <c r="J355" s="76">
        <v>2.9897689819335938E-4</v>
      </c>
      <c r="K355" s="76">
        <v>0</v>
      </c>
      <c r="L355" s="76" t="s">
        <v>696</v>
      </c>
      <c r="M355" s="76">
        <v>0</v>
      </c>
      <c r="N355" s="76" t="s">
        <v>696</v>
      </c>
    </row>
    <row r="356" spans="1:14" x14ac:dyDescent="0.2">
      <c r="A356" s="14" t="s">
        <v>618</v>
      </c>
      <c r="B356" s="75">
        <v>55212</v>
      </c>
      <c r="C356" s="75">
        <v>0</v>
      </c>
      <c r="D356" s="76">
        <v>0</v>
      </c>
      <c r="E356" s="76" t="s">
        <v>618</v>
      </c>
      <c r="F356" s="24"/>
      <c r="G356" s="76">
        <v>0</v>
      </c>
      <c r="H356" s="76">
        <v>-4.0030479431152344E-4</v>
      </c>
      <c r="I356" s="76">
        <v>0</v>
      </c>
      <c r="J356" s="76">
        <v>2.9897689819335938E-4</v>
      </c>
      <c r="K356" s="76">
        <v>0</v>
      </c>
      <c r="L356" s="76" t="s">
        <v>696</v>
      </c>
      <c r="M356" s="76">
        <v>0</v>
      </c>
      <c r="N356" s="76" t="s">
        <v>696</v>
      </c>
    </row>
    <row r="357" spans="1:14" x14ac:dyDescent="0.2">
      <c r="A357" s="14" t="s">
        <v>619</v>
      </c>
      <c r="B357" s="75">
        <v>55243</v>
      </c>
      <c r="C357" s="75">
        <v>0</v>
      </c>
      <c r="D357" s="76">
        <v>0</v>
      </c>
      <c r="E357" s="76" t="s">
        <v>619</v>
      </c>
      <c r="F357" s="24"/>
      <c r="G357" s="76">
        <v>0</v>
      </c>
      <c r="H357" s="76">
        <v>-4.0030479431152344E-4</v>
      </c>
      <c r="I357" s="76">
        <v>0</v>
      </c>
      <c r="J357" s="76">
        <v>2.9897689819335938E-4</v>
      </c>
      <c r="K357" s="76">
        <v>0</v>
      </c>
      <c r="L357" s="76" t="s">
        <v>696</v>
      </c>
      <c r="M357" s="76">
        <v>0</v>
      </c>
      <c r="N357" s="76" t="s">
        <v>696</v>
      </c>
    </row>
    <row r="358" spans="1:14" x14ac:dyDescent="0.2">
      <c r="A358" s="14" t="s">
        <v>620</v>
      </c>
      <c r="B358" s="75">
        <v>55273</v>
      </c>
      <c r="C358" s="75">
        <v>0</v>
      </c>
      <c r="D358" s="76">
        <v>0</v>
      </c>
      <c r="E358" s="76" t="s">
        <v>620</v>
      </c>
      <c r="F358" s="24"/>
      <c r="G358" s="76">
        <v>0</v>
      </c>
      <c r="H358" s="76">
        <v>-4.0030479431152344E-4</v>
      </c>
      <c r="I358" s="76">
        <v>0</v>
      </c>
      <c r="J358" s="76">
        <v>2.9897689819335938E-4</v>
      </c>
      <c r="K358" s="76">
        <v>0</v>
      </c>
      <c r="L358" s="76" t="s">
        <v>696</v>
      </c>
      <c r="M358" s="76">
        <v>0</v>
      </c>
      <c r="N358" s="76" t="s">
        <v>696</v>
      </c>
    </row>
    <row r="359" spans="1:14" x14ac:dyDescent="0.2">
      <c r="A359" s="14" t="s">
        <v>621</v>
      </c>
      <c r="B359" s="75">
        <v>55304</v>
      </c>
      <c r="C359" s="75">
        <v>0</v>
      </c>
      <c r="D359" s="76">
        <v>0</v>
      </c>
      <c r="E359" s="76" t="s">
        <v>621</v>
      </c>
      <c r="F359" s="24"/>
      <c r="G359" s="76">
        <v>0</v>
      </c>
      <c r="H359" s="76">
        <v>-4.0030479431152344E-4</v>
      </c>
      <c r="I359" s="76">
        <v>0</v>
      </c>
      <c r="J359" s="76">
        <v>2.9897689819335938E-4</v>
      </c>
      <c r="K359" s="76">
        <v>0</v>
      </c>
      <c r="L359" s="76" t="s">
        <v>696</v>
      </c>
      <c r="M359" s="76">
        <v>0</v>
      </c>
      <c r="N359" s="76" t="s">
        <v>696</v>
      </c>
    </row>
    <row r="360" spans="1:14" x14ac:dyDescent="0.2">
      <c r="A360" s="14" t="s">
        <v>622</v>
      </c>
      <c r="B360" s="75">
        <v>55334</v>
      </c>
      <c r="C360" s="75">
        <v>0</v>
      </c>
      <c r="D360" s="76">
        <v>0</v>
      </c>
      <c r="E360" s="76" t="s">
        <v>622</v>
      </c>
      <c r="F360" s="24"/>
      <c r="G360" s="76">
        <v>0</v>
      </c>
      <c r="H360" s="76">
        <v>-4.0030479431152344E-4</v>
      </c>
      <c r="I360" s="76">
        <v>0</v>
      </c>
      <c r="J360" s="76">
        <v>2.9897689819335938E-4</v>
      </c>
      <c r="K360" s="76">
        <v>0</v>
      </c>
      <c r="L360" s="76" t="s">
        <v>696</v>
      </c>
      <c r="M360" s="76">
        <v>0</v>
      </c>
      <c r="N360" s="76" t="s">
        <v>696</v>
      </c>
    </row>
    <row r="361" spans="1:14" x14ac:dyDescent="0.2">
      <c r="A361" s="14" t="s">
        <v>623</v>
      </c>
      <c r="B361" s="75">
        <v>55365</v>
      </c>
      <c r="C361" s="75">
        <v>0</v>
      </c>
      <c r="D361" s="76">
        <v>0</v>
      </c>
      <c r="E361" s="76" t="s">
        <v>623</v>
      </c>
      <c r="F361" s="24"/>
      <c r="G361" s="76">
        <v>0</v>
      </c>
      <c r="H361" s="76">
        <v>-4.0030479431152344E-4</v>
      </c>
      <c r="I361" s="76">
        <v>0</v>
      </c>
      <c r="J361" s="76">
        <v>2.9897689819335938E-4</v>
      </c>
      <c r="K361" s="76">
        <v>0</v>
      </c>
      <c r="L361" s="76" t="s">
        <v>696</v>
      </c>
      <c r="M361" s="76">
        <v>0</v>
      </c>
      <c r="N361" s="76" t="s">
        <v>696</v>
      </c>
    </row>
    <row r="362" spans="1:14" x14ac:dyDescent="0.2">
      <c r="A362" s="14" t="s">
        <v>624</v>
      </c>
      <c r="B362" s="75">
        <v>55396</v>
      </c>
      <c r="C362" s="75">
        <v>0</v>
      </c>
      <c r="D362" s="76">
        <v>0</v>
      </c>
      <c r="E362" s="76" t="s">
        <v>624</v>
      </c>
      <c r="F362" s="24"/>
      <c r="G362" s="76">
        <v>0</v>
      </c>
      <c r="H362" s="76">
        <v>-4.0030479431152344E-4</v>
      </c>
      <c r="I362" s="76">
        <v>0</v>
      </c>
      <c r="J362" s="76">
        <v>2.9897689819335938E-4</v>
      </c>
      <c r="K362" s="76">
        <v>0</v>
      </c>
      <c r="L362" s="76" t="s">
        <v>696</v>
      </c>
      <c r="M362" s="76">
        <v>0</v>
      </c>
      <c r="N362" s="76" t="s">
        <v>696</v>
      </c>
    </row>
    <row r="363" spans="1:14" x14ac:dyDescent="0.2">
      <c r="A363" s="14" t="s">
        <v>625</v>
      </c>
      <c r="B363" s="75">
        <v>55426</v>
      </c>
      <c r="C363" s="75">
        <v>0</v>
      </c>
      <c r="D363" s="76">
        <v>0</v>
      </c>
      <c r="E363" s="76" t="s">
        <v>625</v>
      </c>
      <c r="F363" s="24"/>
      <c r="G363" s="76">
        <v>0</v>
      </c>
      <c r="H363" s="76">
        <v>-4.0030479431152344E-4</v>
      </c>
      <c r="I363" s="76">
        <v>0</v>
      </c>
      <c r="J363" s="76">
        <v>2.9897689819335938E-4</v>
      </c>
      <c r="K363" s="76">
        <v>0</v>
      </c>
      <c r="L363" s="76" t="s">
        <v>696</v>
      </c>
      <c r="M363" s="76">
        <v>0</v>
      </c>
      <c r="N363" s="76" t="s">
        <v>696</v>
      </c>
    </row>
    <row r="364" spans="1:14" x14ac:dyDescent="0.2">
      <c r="A364" s="14" t="s">
        <v>626</v>
      </c>
      <c r="B364" s="75">
        <v>55457</v>
      </c>
      <c r="C364" s="75">
        <v>0</v>
      </c>
      <c r="D364" s="76">
        <v>0</v>
      </c>
      <c r="E364" s="76" t="s">
        <v>626</v>
      </c>
      <c r="F364" s="24"/>
      <c r="G364" s="76">
        <v>0</v>
      </c>
      <c r="H364" s="76">
        <v>-4.0030479431152344E-4</v>
      </c>
      <c r="I364" s="76">
        <v>0</v>
      </c>
      <c r="J364" s="76">
        <v>2.9897689819335938E-4</v>
      </c>
      <c r="K364" s="76">
        <v>0</v>
      </c>
      <c r="L364" s="76" t="s">
        <v>696</v>
      </c>
      <c r="M364" s="76">
        <v>0</v>
      </c>
      <c r="N364" s="76" t="s">
        <v>696</v>
      </c>
    </row>
    <row r="365" spans="1:14" x14ac:dyDescent="0.2">
      <c r="A365" s="14" t="s">
        <v>627</v>
      </c>
      <c r="B365" s="75">
        <v>55487</v>
      </c>
      <c r="C365" s="75">
        <v>0</v>
      </c>
      <c r="D365" s="76">
        <v>0</v>
      </c>
      <c r="E365" s="76" t="s">
        <v>627</v>
      </c>
      <c r="F365" s="24"/>
      <c r="G365" s="76">
        <v>0</v>
      </c>
      <c r="H365" s="76">
        <v>-4.0030479431152344E-4</v>
      </c>
      <c r="I365" s="76">
        <v>0</v>
      </c>
      <c r="J365" s="76">
        <v>2.9897689819335938E-4</v>
      </c>
      <c r="K365" s="76">
        <v>0</v>
      </c>
      <c r="L365" s="76" t="s">
        <v>696</v>
      </c>
      <c r="M365" s="76">
        <v>0</v>
      </c>
      <c r="N365" s="76" t="s">
        <v>696</v>
      </c>
    </row>
    <row r="366" spans="1:14" x14ac:dyDescent="0.2">
      <c r="A366" s="14" t="s">
        <v>628</v>
      </c>
      <c r="B366" s="75">
        <v>55518</v>
      </c>
      <c r="C366" s="75">
        <v>0</v>
      </c>
      <c r="D366" s="76">
        <v>0</v>
      </c>
      <c r="E366" s="76" t="s">
        <v>628</v>
      </c>
      <c r="F366" s="24"/>
      <c r="G366" s="76">
        <v>0</v>
      </c>
      <c r="H366" s="76">
        <v>-4.0030479431152344E-4</v>
      </c>
      <c r="I366" s="76">
        <v>0</v>
      </c>
      <c r="J366" s="76">
        <v>2.9897689819335938E-4</v>
      </c>
      <c r="K366" s="76">
        <v>0</v>
      </c>
      <c r="L366" s="76" t="s">
        <v>696</v>
      </c>
      <c r="M366" s="76">
        <v>0</v>
      </c>
      <c r="N366" s="76" t="s">
        <v>696</v>
      </c>
    </row>
    <row r="367" spans="1:14" x14ac:dyDescent="0.2">
      <c r="A367" s="14" t="s">
        <v>629</v>
      </c>
      <c r="B367" s="75">
        <v>55549</v>
      </c>
      <c r="C367" s="75">
        <v>0</v>
      </c>
      <c r="D367" s="76">
        <v>0</v>
      </c>
      <c r="E367" s="76" t="s">
        <v>629</v>
      </c>
      <c r="F367" s="24"/>
      <c r="G367" s="76">
        <v>0</v>
      </c>
      <c r="H367" s="76">
        <v>-4.0030479431152344E-4</v>
      </c>
      <c r="I367" s="76">
        <v>0</v>
      </c>
      <c r="J367" s="76">
        <v>2.9897689819335938E-4</v>
      </c>
      <c r="K367" s="76">
        <v>0</v>
      </c>
      <c r="L367" s="76" t="s">
        <v>696</v>
      </c>
      <c r="M367" s="76">
        <v>0</v>
      </c>
      <c r="N367" s="76" t="s">
        <v>696</v>
      </c>
    </row>
    <row r="368" spans="1:14" x14ac:dyDescent="0.2">
      <c r="A368" s="14" t="s">
        <v>630</v>
      </c>
      <c r="B368" s="75">
        <v>55578</v>
      </c>
      <c r="C368" s="75">
        <v>0</v>
      </c>
      <c r="D368" s="76">
        <v>0</v>
      </c>
      <c r="E368" s="76" t="s">
        <v>630</v>
      </c>
      <c r="F368" s="24"/>
      <c r="G368" s="76">
        <v>0</v>
      </c>
      <c r="H368" s="76">
        <v>-4.0030479431152344E-4</v>
      </c>
      <c r="I368" s="76">
        <v>0</v>
      </c>
      <c r="J368" s="76">
        <v>2.9897689819335938E-4</v>
      </c>
      <c r="K368" s="76">
        <v>0</v>
      </c>
      <c r="L368" s="76" t="s">
        <v>696</v>
      </c>
      <c r="M368" s="76">
        <v>0</v>
      </c>
      <c r="N368" s="76" t="s">
        <v>696</v>
      </c>
    </row>
    <row r="369" spans="1:14" x14ac:dyDescent="0.2">
      <c r="A369" s="14" t="s">
        <v>631</v>
      </c>
      <c r="B369" s="75">
        <v>55609</v>
      </c>
      <c r="C369" s="75">
        <v>0</v>
      </c>
      <c r="D369" s="76">
        <v>0</v>
      </c>
      <c r="E369" s="76" t="s">
        <v>631</v>
      </c>
      <c r="F369" s="24"/>
      <c r="G369" s="76">
        <v>0</v>
      </c>
      <c r="H369" s="76">
        <v>-4.0030479431152344E-4</v>
      </c>
      <c r="I369" s="76">
        <v>0</v>
      </c>
      <c r="J369" s="76">
        <v>2.9897689819335938E-4</v>
      </c>
      <c r="K369" s="76">
        <v>0</v>
      </c>
      <c r="L369" s="76" t="s">
        <v>696</v>
      </c>
      <c r="M369" s="76">
        <v>0</v>
      </c>
      <c r="N369" s="76" t="s">
        <v>696</v>
      </c>
    </row>
    <row r="370" spans="1:14" x14ac:dyDescent="0.2">
      <c r="A370" s="14" t="s">
        <v>632</v>
      </c>
      <c r="B370" s="75">
        <v>55639</v>
      </c>
      <c r="C370" s="75">
        <v>0</v>
      </c>
      <c r="D370" s="76">
        <v>0</v>
      </c>
      <c r="E370" s="76" t="s">
        <v>632</v>
      </c>
      <c r="F370" s="24"/>
      <c r="G370" s="76">
        <v>0</v>
      </c>
      <c r="H370" s="76">
        <v>-4.0030479431152344E-4</v>
      </c>
      <c r="I370" s="76">
        <v>0</v>
      </c>
      <c r="J370" s="76">
        <v>2.9897689819335938E-4</v>
      </c>
      <c r="K370" s="76">
        <v>0</v>
      </c>
      <c r="L370" s="76" t="s">
        <v>696</v>
      </c>
      <c r="M370" s="76">
        <v>0</v>
      </c>
      <c r="N370" s="76" t="s">
        <v>696</v>
      </c>
    </row>
    <row r="371" spans="1:14" x14ac:dyDescent="0.2">
      <c r="A371" s="14" t="s">
        <v>633</v>
      </c>
      <c r="B371" s="75">
        <v>55670</v>
      </c>
      <c r="C371" s="75">
        <v>0</v>
      </c>
      <c r="D371" s="76">
        <v>0</v>
      </c>
      <c r="E371" s="76" t="s">
        <v>633</v>
      </c>
      <c r="F371" s="24"/>
      <c r="G371" s="76">
        <v>0</v>
      </c>
      <c r="H371" s="76">
        <v>-4.0030479431152344E-4</v>
      </c>
      <c r="I371" s="76">
        <v>0</v>
      </c>
      <c r="J371" s="76">
        <v>2.9897689819335938E-4</v>
      </c>
      <c r="K371" s="76">
        <v>0</v>
      </c>
      <c r="L371" s="76" t="s">
        <v>696</v>
      </c>
      <c r="M371" s="76">
        <v>0</v>
      </c>
      <c r="N371" s="76" t="s">
        <v>696</v>
      </c>
    </row>
    <row r="372" spans="1:14" x14ac:dyDescent="0.2">
      <c r="A372" s="14" t="s">
        <v>634</v>
      </c>
      <c r="B372" s="75">
        <v>55700</v>
      </c>
      <c r="C372" s="75">
        <v>0</v>
      </c>
      <c r="D372" s="76">
        <v>0</v>
      </c>
      <c r="E372" s="76" t="s">
        <v>634</v>
      </c>
      <c r="F372" s="24"/>
      <c r="G372" s="76">
        <v>0</v>
      </c>
      <c r="H372" s="76">
        <v>-4.0030479431152344E-4</v>
      </c>
      <c r="I372" s="76">
        <v>0</v>
      </c>
      <c r="J372" s="76">
        <v>2.9897689819335938E-4</v>
      </c>
      <c r="K372" s="76">
        <v>0</v>
      </c>
      <c r="L372" s="76" t="s">
        <v>696</v>
      </c>
      <c r="M372" s="76">
        <v>0</v>
      </c>
      <c r="N372" s="76" t="s">
        <v>696</v>
      </c>
    </row>
    <row r="373" spans="1:14" x14ac:dyDescent="0.2">
      <c r="A373" s="14" t="s">
        <v>635</v>
      </c>
      <c r="B373" s="75">
        <v>55731</v>
      </c>
      <c r="C373" s="75">
        <v>0</v>
      </c>
      <c r="D373" s="76">
        <v>0</v>
      </c>
      <c r="E373" s="76" t="s">
        <v>635</v>
      </c>
      <c r="F373" s="24"/>
      <c r="G373" s="76">
        <v>0</v>
      </c>
      <c r="H373" s="76">
        <v>-4.0030479431152344E-4</v>
      </c>
      <c r="I373" s="76">
        <v>0</v>
      </c>
      <c r="J373" s="76">
        <v>2.9897689819335938E-4</v>
      </c>
      <c r="K373" s="76">
        <v>0</v>
      </c>
      <c r="L373" s="76" t="s">
        <v>696</v>
      </c>
      <c r="M373" s="76">
        <v>0</v>
      </c>
      <c r="N373" s="76" t="s">
        <v>696</v>
      </c>
    </row>
    <row r="374" spans="1:14" x14ac:dyDescent="0.2">
      <c r="A374" s="14" t="s">
        <v>636</v>
      </c>
      <c r="B374" s="75">
        <v>55762</v>
      </c>
      <c r="C374" s="75">
        <v>0</v>
      </c>
      <c r="D374" s="76">
        <v>0</v>
      </c>
      <c r="E374" s="76" t="s">
        <v>636</v>
      </c>
      <c r="F374" s="24"/>
      <c r="G374" s="76">
        <v>0</v>
      </c>
      <c r="H374" s="76">
        <v>-4.0030479431152344E-4</v>
      </c>
      <c r="I374" s="76">
        <v>0</v>
      </c>
      <c r="J374" s="76">
        <v>2.9897689819335938E-4</v>
      </c>
      <c r="K374" s="76">
        <v>0</v>
      </c>
      <c r="L374" s="76" t="s">
        <v>696</v>
      </c>
      <c r="M374" s="76">
        <v>0</v>
      </c>
      <c r="N374" s="76" t="s">
        <v>696</v>
      </c>
    </row>
    <row r="375" spans="1:14" x14ac:dyDescent="0.2">
      <c r="A375" s="14" t="s">
        <v>637</v>
      </c>
      <c r="B375" s="75">
        <v>55792</v>
      </c>
      <c r="C375" s="75">
        <v>0</v>
      </c>
      <c r="D375" s="76">
        <v>0</v>
      </c>
      <c r="E375" s="76" t="s">
        <v>637</v>
      </c>
      <c r="F375" s="29"/>
      <c r="G375" s="76">
        <v>0</v>
      </c>
      <c r="H375" s="76">
        <v>-4.0030479431152344E-4</v>
      </c>
      <c r="I375" s="76">
        <v>0</v>
      </c>
      <c r="J375" s="76">
        <v>2.9897689819335938E-4</v>
      </c>
      <c r="K375" s="76">
        <v>0</v>
      </c>
      <c r="L375" s="76" t="s">
        <v>696</v>
      </c>
      <c r="M375" s="76">
        <v>0</v>
      </c>
      <c r="N375" s="76" t="s">
        <v>696</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M31" sqref="M31"/>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669</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x14ac:dyDescent="0.2">
      <c r="A31" s="82"/>
      <c r="B31" s="82"/>
      <c r="C31" s="82"/>
      <c r="D31" s="82"/>
      <c r="E31" s="82"/>
      <c r="F31" s="82"/>
      <c r="G31" s="82"/>
      <c r="H31" s="82"/>
      <c r="I31" s="82"/>
      <c r="J31" s="82"/>
    </row>
    <row r="32" spans="1:10" x14ac:dyDescent="0.2">
      <c r="A32" s="82"/>
      <c r="B32" s="82"/>
      <c r="C32" s="82"/>
      <c r="D32" s="82"/>
      <c r="E32" s="82"/>
      <c r="F32" s="82"/>
      <c r="G32" s="82"/>
      <c r="H32" s="82"/>
      <c r="I32" s="82"/>
      <c r="J32" s="82"/>
    </row>
    <row r="33" spans="1:10" x14ac:dyDescent="0.2">
      <c r="A33" s="82"/>
      <c r="B33" s="82"/>
      <c r="C33" s="82"/>
      <c r="D33" s="82"/>
      <c r="E33" s="82"/>
      <c r="F33" s="82"/>
      <c r="G33" s="82"/>
      <c r="H33" s="82"/>
      <c r="I33" s="82"/>
      <c r="J33" s="82"/>
    </row>
    <row r="34" spans="1:10" x14ac:dyDescent="0.2">
      <c r="A34" s="82"/>
      <c r="B34" s="82"/>
      <c r="C34" s="82"/>
      <c r="D34" s="82"/>
      <c r="E34" s="82"/>
      <c r="F34" s="82"/>
      <c r="G34" s="82"/>
      <c r="H34" s="82"/>
      <c r="I34" s="82"/>
      <c r="J34" s="82"/>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638</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E11" sqref="E11"/>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695</v>
      </c>
      <c r="E8" s="83">
        <v>48255</v>
      </c>
      <c r="F8" s="25" t="s">
        <v>173</v>
      </c>
      <c r="G8" s="28" t="s">
        <v>692</v>
      </c>
      <c r="H8" s="18" t="s">
        <v>693</v>
      </c>
      <c r="I8" s="18" t="s">
        <v>676</v>
      </c>
      <c r="J8" s="18" t="s">
        <v>677</v>
      </c>
      <c r="K8" s="20">
        <v>500000000</v>
      </c>
    </row>
    <row r="9" spans="1:11" x14ac:dyDescent="0.2">
      <c r="A9" s="18" t="s">
        <v>686</v>
      </c>
      <c r="B9" s="18" t="s">
        <v>687</v>
      </c>
      <c r="C9" s="18" t="s">
        <v>688</v>
      </c>
      <c r="D9" s="18" t="s">
        <v>697</v>
      </c>
      <c r="E9" s="83">
        <v>52147</v>
      </c>
      <c r="F9" s="25" t="s">
        <v>173</v>
      </c>
      <c r="G9" s="28" t="s">
        <v>694</v>
      </c>
      <c r="H9" s="18" t="s">
        <v>689</v>
      </c>
      <c r="I9" s="18" t="s">
        <v>676</v>
      </c>
      <c r="J9" s="18" t="s">
        <v>677</v>
      </c>
      <c r="K9" s="20">
        <v>500000000</v>
      </c>
    </row>
    <row r="10" spans="1:11" x14ac:dyDescent="0.2">
      <c r="A10" s="18" t="s">
        <v>698</v>
      </c>
      <c r="B10" s="18" t="s">
        <v>699</v>
      </c>
      <c r="C10" s="18" t="s">
        <v>700</v>
      </c>
      <c r="D10" s="18" t="s">
        <v>701</v>
      </c>
      <c r="E10" s="83">
        <v>47545</v>
      </c>
      <c r="F10" s="25" t="s">
        <v>173</v>
      </c>
      <c r="G10" s="28" t="s">
        <v>702</v>
      </c>
      <c r="H10" s="18" t="s">
        <v>703</v>
      </c>
      <c r="I10" s="18" t="s">
        <v>676</v>
      </c>
      <c r="J10" s="18" t="s">
        <v>677</v>
      </c>
      <c r="K10" s="20">
        <v>500000000</v>
      </c>
    </row>
    <row r="11" spans="1:11" x14ac:dyDescent="0.2">
      <c r="A11" s="18" t="s">
        <v>696</v>
      </c>
      <c r="B11" s="18" t="s">
        <v>696</v>
      </c>
      <c r="C11" s="18" t="s">
        <v>696</v>
      </c>
      <c r="D11" s="18" t="s">
        <v>696</v>
      </c>
      <c r="E11" s="18" t="s">
        <v>696</v>
      </c>
      <c r="F11" s="25" t="s">
        <v>696</v>
      </c>
      <c r="G11" s="28" t="s">
        <v>696</v>
      </c>
      <c r="H11" s="18" t="s">
        <v>696</v>
      </c>
      <c r="I11" s="18" t="s">
        <v>696</v>
      </c>
      <c r="J11" s="18" t="s">
        <v>696</v>
      </c>
      <c r="K11" s="20" t="s">
        <v>696</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1500000000</v>
      </c>
      <c r="E15" s="39"/>
      <c r="F15" s="39"/>
      <c r="G15" s="1"/>
      <c r="H15" s="1"/>
      <c r="I15" s="1"/>
      <c r="J15" s="1"/>
      <c r="K15" s="1"/>
    </row>
    <row r="16" spans="1:11" x14ac:dyDescent="0.2">
      <c r="A16" s="45" t="s">
        <v>28</v>
      </c>
      <c r="B16" s="45"/>
      <c r="C16" s="45"/>
      <c r="D16" s="30">
        <v>4.1999999999999997E-3</v>
      </c>
      <c r="E16" s="44"/>
      <c r="F16" s="44"/>
      <c r="G16" s="1"/>
      <c r="H16" s="1"/>
      <c r="I16" s="1"/>
      <c r="J16" s="1"/>
      <c r="K16" s="1"/>
    </row>
    <row r="17" spans="1:11" x14ac:dyDescent="0.2">
      <c r="A17" s="45" t="s">
        <v>30</v>
      </c>
      <c r="B17" s="45"/>
      <c r="C17" s="45"/>
      <c r="D17" s="27">
        <v>11.779908675799087</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5" sqref="A5:J30"/>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696</v>
      </c>
      <c r="B9" s="53"/>
      <c r="C9" s="53" t="s">
        <v>696</v>
      </c>
      <c r="D9" s="53"/>
      <c r="E9" s="52" t="s">
        <v>696</v>
      </c>
      <c r="F9" s="52"/>
      <c r="G9" s="53" t="s">
        <v>696</v>
      </c>
      <c r="H9" s="53"/>
    </row>
    <row r="10" spans="1:10" x14ac:dyDescent="0.2">
      <c r="A10" s="53" t="s">
        <v>696</v>
      </c>
      <c r="B10" s="53"/>
      <c r="C10" s="53" t="s">
        <v>696</v>
      </c>
      <c r="D10" s="53"/>
      <c r="E10" s="52" t="s">
        <v>696</v>
      </c>
      <c r="F10" s="52"/>
      <c r="G10" s="53" t="s">
        <v>696</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696</v>
      </c>
      <c r="B16" s="53"/>
      <c r="C16" s="53" t="s">
        <v>696</v>
      </c>
      <c r="D16" s="53"/>
      <c r="E16" s="52" t="s">
        <v>696</v>
      </c>
      <c r="F16" s="52"/>
    </row>
    <row r="17" spans="1:10" x14ac:dyDescent="0.2">
      <c r="A17" s="53" t="s">
        <v>696</v>
      </c>
      <c r="B17" s="53"/>
      <c r="C17" s="53" t="s">
        <v>696</v>
      </c>
      <c r="D17" s="53"/>
      <c r="E17" s="52" t="s">
        <v>696</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1500000000</v>
      </c>
      <c r="H7" s="32"/>
      <c r="I7" s="32"/>
      <c r="J7" s="3" t="s">
        <v>41</v>
      </c>
    </row>
    <row r="8" spans="1:10" x14ac:dyDescent="0.2">
      <c r="A8" s="31" t="s">
        <v>46</v>
      </c>
      <c r="B8" s="31"/>
      <c r="C8" s="31"/>
      <c r="D8" s="31"/>
      <c r="E8" s="31"/>
      <c r="F8" s="31"/>
      <c r="G8" s="32">
        <v>1849988834.03</v>
      </c>
      <c r="H8" s="32"/>
      <c r="I8" s="32"/>
      <c r="J8" s="3" t="s">
        <v>42</v>
      </c>
    </row>
    <row r="9" spans="1:10" x14ac:dyDescent="0.2">
      <c r="A9" s="31" t="s">
        <v>47</v>
      </c>
      <c r="B9" s="31"/>
      <c r="C9" s="31"/>
      <c r="D9" s="31"/>
      <c r="E9" s="31"/>
      <c r="F9" s="31"/>
      <c r="G9" s="32">
        <v>7000000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0.23799255602000002</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1733004167.5690262</v>
      </c>
      <c r="H15" s="32"/>
      <c r="I15" s="32"/>
      <c r="J15" s="3" t="s">
        <v>59</v>
      </c>
    </row>
    <row r="16" spans="1:10" x14ac:dyDescent="0.2">
      <c r="A16" s="31" t="s">
        <v>52</v>
      </c>
      <c r="B16" s="31"/>
      <c r="C16" s="31"/>
      <c r="D16" s="31"/>
      <c r="E16" s="31"/>
      <c r="F16" s="31"/>
      <c r="G16" s="33">
        <v>1.1553361117126841</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7000691.9346000003</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1.1600032396690843</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252549189.9129</v>
      </c>
      <c r="H29" s="39"/>
      <c r="I29" s="39"/>
      <c r="J29" s="3" t="s">
        <v>64</v>
      </c>
    </row>
    <row r="30" spans="1:10" x14ac:dyDescent="0.2">
      <c r="A30" s="40" t="s">
        <v>66</v>
      </c>
      <c r="B30" s="40"/>
      <c r="C30" s="40"/>
      <c r="D30" s="40"/>
      <c r="E30" s="40"/>
      <c r="F30" s="40"/>
      <c r="G30" s="39">
        <v>252213189.9129</v>
      </c>
      <c r="H30" s="39"/>
      <c r="I30" s="39"/>
      <c r="J30" s="3"/>
    </row>
    <row r="31" spans="1:10" x14ac:dyDescent="0.2">
      <c r="A31" s="40" t="s">
        <v>67</v>
      </c>
      <c r="B31" s="40"/>
      <c r="C31" s="40"/>
      <c r="D31" s="40"/>
      <c r="E31" s="40"/>
      <c r="F31" s="40"/>
      <c r="G31" s="39">
        <v>336000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1856988834.03</v>
      </c>
      <c r="H35" s="39"/>
      <c r="I35" s="39"/>
      <c r="J35" s="3" t="s">
        <v>74</v>
      </c>
    </row>
    <row r="36" spans="1:10" x14ac:dyDescent="0.2">
      <c r="A36" s="40" t="s">
        <v>71</v>
      </c>
      <c r="B36" s="40"/>
      <c r="C36" s="40"/>
      <c r="D36" s="40"/>
      <c r="E36" s="40"/>
      <c r="F36" s="40"/>
      <c r="G36" s="39">
        <v>1849988834.03</v>
      </c>
      <c r="H36" s="39"/>
      <c r="I36" s="39"/>
      <c r="J36" s="3"/>
    </row>
    <row r="37" spans="1:10" x14ac:dyDescent="0.2">
      <c r="A37" s="40" t="s">
        <v>72</v>
      </c>
      <c r="B37" s="40"/>
      <c r="C37" s="40"/>
      <c r="D37" s="40"/>
      <c r="E37" s="40"/>
      <c r="F37" s="40"/>
      <c r="G37" s="39">
        <v>7000000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76700000</v>
      </c>
      <c r="H41" s="39"/>
      <c r="I41" s="39"/>
      <c r="J41" s="3" t="s">
        <v>75</v>
      </c>
    </row>
    <row r="42" spans="1:10" x14ac:dyDescent="0.2">
      <c r="A42" s="31" t="s">
        <v>79</v>
      </c>
      <c r="B42" s="31"/>
      <c r="C42" s="31"/>
      <c r="D42" s="31"/>
      <c r="E42" s="31"/>
      <c r="F42" s="31"/>
      <c r="G42" s="39">
        <v>84128636.687552422</v>
      </c>
      <c r="H42" s="39"/>
      <c r="I42" s="39"/>
      <c r="J42" s="3" t="s">
        <v>76</v>
      </c>
    </row>
    <row r="43" spans="1:10" x14ac:dyDescent="0.2">
      <c r="A43" s="31" t="s">
        <v>80</v>
      </c>
      <c r="B43" s="31"/>
      <c r="C43" s="31"/>
      <c r="D43" s="31"/>
      <c r="E43" s="31"/>
      <c r="F43" s="31"/>
      <c r="G43" s="39">
        <v>1500000000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448709387.25534749</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61712185.184</v>
      </c>
      <c r="H7" s="39"/>
      <c r="I7" s="39"/>
      <c r="J7" s="3" t="s">
        <v>90</v>
      </c>
    </row>
    <row r="8" spans="1:10" x14ac:dyDescent="0.2">
      <c r="A8" s="31" t="s">
        <v>85</v>
      </c>
      <c r="B8" s="31"/>
      <c r="C8" s="31"/>
      <c r="D8" s="31"/>
      <c r="E8" s="31"/>
      <c r="F8" s="31"/>
      <c r="G8" s="39">
        <v>1782123.1388617258</v>
      </c>
      <c r="H8" s="39"/>
      <c r="I8" s="39"/>
      <c r="J8" s="3" t="s">
        <v>91</v>
      </c>
    </row>
    <row r="9" spans="1:10" x14ac:dyDescent="0.2">
      <c r="A9" s="31" t="s">
        <v>672</v>
      </c>
      <c r="B9" s="31"/>
      <c r="C9" s="31"/>
      <c r="D9" s="31"/>
      <c r="E9" s="31"/>
      <c r="F9" s="31"/>
      <c r="G9" s="39">
        <v>59930062.045138277</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6941726.4000000004</v>
      </c>
      <c r="H12" s="32"/>
      <c r="I12" s="32"/>
      <c r="J12" s="3" t="s">
        <v>92</v>
      </c>
    </row>
    <row r="13" spans="1:10" x14ac:dyDescent="0.2">
      <c r="A13" s="5" t="s">
        <v>88</v>
      </c>
      <c r="B13" s="5"/>
      <c r="C13" s="5"/>
      <c r="D13" s="5"/>
      <c r="E13" s="5"/>
      <c r="F13" s="5"/>
      <c r="G13" s="39">
        <v>0</v>
      </c>
      <c r="H13" s="39"/>
      <c r="I13" s="39"/>
      <c r="J13" s="3" t="s">
        <v>93</v>
      </c>
    </row>
    <row r="14" spans="1:10" x14ac:dyDescent="0.2">
      <c r="A14" s="31" t="s">
        <v>89</v>
      </c>
      <c r="B14" s="31"/>
      <c r="C14" s="31"/>
      <c r="D14" s="31"/>
      <c r="E14" s="31"/>
      <c r="F14" s="31"/>
      <c r="G14" s="39">
        <v>6941726.4000000004</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1849988834.03</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12608</v>
      </c>
      <c r="I11" s="55"/>
      <c r="J11" s="55"/>
    </row>
    <row r="12" spans="1:10" x14ac:dyDescent="0.2">
      <c r="A12" s="31" t="s">
        <v>101</v>
      </c>
      <c r="B12" s="31"/>
      <c r="C12" s="31"/>
      <c r="D12" s="31"/>
      <c r="E12" s="31"/>
      <c r="F12" s="31"/>
      <c r="G12" s="31"/>
      <c r="H12" s="55">
        <v>20069</v>
      </c>
      <c r="I12" s="55"/>
      <c r="J12" s="55"/>
    </row>
    <row r="13" spans="1:10" x14ac:dyDescent="0.2">
      <c r="A13" s="31" t="s">
        <v>102</v>
      </c>
      <c r="B13" s="31"/>
      <c r="C13" s="31"/>
      <c r="D13" s="31"/>
      <c r="E13" s="31"/>
      <c r="F13" s="31"/>
      <c r="G13" s="31"/>
      <c r="H13" s="32">
        <v>146731.34787674493</v>
      </c>
      <c r="I13" s="32"/>
      <c r="J13" s="32"/>
    </row>
    <row r="14" spans="1:10" x14ac:dyDescent="0.2">
      <c r="A14" s="31" t="s">
        <v>103</v>
      </c>
      <c r="B14" s="31"/>
      <c r="C14" s="31"/>
      <c r="D14" s="31"/>
      <c r="E14" s="31"/>
      <c r="F14" s="31"/>
      <c r="G14" s="31"/>
      <c r="H14" s="32">
        <v>92181.415816931578</v>
      </c>
      <c r="I14" s="32"/>
      <c r="J14" s="32"/>
    </row>
    <row r="15" spans="1:10" x14ac:dyDescent="0.2">
      <c r="A15" s="31" t="s">
        <v>104</v>
      </c>
      <c r="B15" s="31"/>
      <c r="C15" s="31"/>
      <c r="D15" s="31"/>
      <c r="E15" s="31"/>
      <c r="F15" s="31"/>
      <c r="G15" s="31"/>
      <c r="H15" s="33">
        <v>0.76643201016270313</v>
      </c>
      <c r="I15" s="33"/>
      <c r="J15" s="33"/>
    </row>
    <row r="16" spans="1:10" x14ac:dyDescent="0.2">
      <c r="A16" s="31" t="s">
        <v>105</v>
      </c>
      <c r="B16" s="31"/>
      <c r="C16" s="31"/>
      <c r="D16" s="31"/>
      <c r="E16" s="31"/>
      <c r="F16" s="31"/>
      <c r="G16" s="31"/>
      <c r="H16" s="33">
        <v>0.59153434333455823</v>
      </c>
      <c r="I16" s="33"/>
      <c r="J16" s="33"/>
    </row>
    <row r="17" spans="1:10" x14ac:dyDescent="0.2">
      <c r="A17" s="31" t="s">
        <v>106</v>
      </c>
      <c r="B17" s="31"/>
      <c r="C17" s="31"/>
      <c r="D17" s="31"/>
      <c r="E17" s="31"/>
      <c r="F17" s="31"/>
      <c r="G17" s="31"/>
      <c r="H17" s="58">
        <v>38.72548857648404</v>
      </c>
      <c r="I17" s="58"/>
      <c r="J17" s="58"/>
    </row>
    <row r="18" spans="1:10" x14ac:dyDescent="0.2">
      <c r="A18" s="31" t="s">
        <v>107</v>
      </c>
      <c r="B18" s="31"/>
      <c r="C18" s="31"/>
      <c r="D18" s="31"/>
      <c r="E18" s="31"/>
      <c r="F18" s="31"/>
      <c r="G18" s="31"/>
      <c r="H18" s="58">
        <v>220.36365989756101</v>
      </c>
      <c r="I18" s="58"/>
      <c r="J18" s="58"/>
    </row>
    <row r="19" spans="1:10" x14ac:dyDescent="0.2">
      <c r="A19" s="31" t="s">
        <v>108</v>
      </c>
      <c r="B19" s="31"/>
      <c r="C19" s="31"/>
      <c r="D19" s="31"/>
      <c r="E19" s="31"/>
      <c r="F19" s="31"/>
      <c r="G19" s="31"/>
      <c r="H19" s="58">
        <v>258.36264569661131</v>
      </c>
      <c r="I19" s="58"/>
      <c r="J19" s="58"/>
    </row>
    <row r="20" spans="1:10" x14ac:dyDescent="0.2">
      <c r="A20" s="31" t="s">
        <v>109</v>
      </c>
      <c r="B20" s="31"/>
      <c r="C20" s="31"/>
      <c r="D20" s="31"/>
      <c r="E20" s="31"/>
      <c r="F20" s="31"/>
      <c r="G20" s="31"/>
      <c r="H20" s="57">
        <v>116.85365501065388</v>
      </c>
      <c r="I20" s="57"/>
      <c r="J20" s="57"/>
    </row>
    <row r="21" spans="1:10" x14ac:dyDescent="0.2">
      <c r="A21" s="31" t="s">
        <v>110</v>
      </c>
      <c r="B21" s="31"/>
      <c r="C21" s="31"/>
      <c r="D21" s="31"/>
      <c r="E21" s="31"/>
      <c r="F21" s="31"/>
      <c r="G21" s="31"/>
      <c r="H21" s="57">
        <v>102.54198822045511</v>
      </c>
      <c r="I21" s="57"/>
      <c r="J21" s="57"/>
    </row>
    <row r="22" spans="1:10" x14ac:dyDescent="0.2">
      <c r="A22" s="31" t="s">
        <v>111</v>
      </c>
      <c r="B22" s="31"/>
      <c r="C22" s="31"/>
      <c r="D22" s="31"/>
      <c r="E22" s="31"/>
      <c r="F22" s="31"/>
      <c r="G22" s="31"/>
      <c r="H22" s="57">
        <v>85.40726992385494</v>
      </c>
      <c r="I22" s="57"/>
      <c r="J22" s="57"/>
    </row>
    <row r="23" spans="1:10" x14ac:dyDescent="0.2">
      <c r="A23" s="31" t="s">
        <v>112</v>
      </c>
      <c r="B23" s="31"/>
      <c r="C23" s="31"/>
      <c r="D23" s="31"/>
      <c r="E23" s="31"/>
      <c r="F23" s="31"/>
      <c r="G23" s="31"/>
      <c r="H23" s="57">
        <v>65.022303037591413</v>
      </c>
      <c r="I23" s="57"/>
      <c r="J23" s="57"/>
    </row>
    <row r="24" spans="1:10" x14ac:dyDescent="0.2">
      <c r="A24" s="31" t="s">
        <v>113</v>
      </c>
      <c r="B24" s="31"/>
      <c r="C24" s="31"/>
      <c r="D24" s="31"/>
      <c r="E24" s="31"/>
      <c r="F24" s="31"/>
      <c r="G24" s="31"/>
      <c r="H24" s="57">
        <v>99.805817799576403</v>
      </c>
      <c r="I24" s="57"/>
      <c r="J24" s="57"/>
    </row>
    <row r="25" spans="1:10" x14ac:dyDescent="0.2">
      <c r="A25" s="31" t="s">
        <v>114</v>
      </c>
      <c r="B25" s="31"/>
      <c r="C25" s="31"/>
      <c r="D25" s="31"/>
      <c r="E25" s="31"/>
      <c r="F25" s="31"/>
      <c r="G25" s="31"/>
      <c r="H25" s="44">
        <v>0.34190508592536878</v>
      </c>
      <c r="I25" s="44"/>
      <c r="J25" s="44"/>
    </row>
    <row r="26" spans="1:10" x14ac:dyDescent="0.2">
      <c r="A26" s="31" t="s">
        <v>668</v>
      </c>
      <c r="B26" s="31"/>
      <c r="C26" s="31"/>
      <c r="D26" s="31"/>
      <c r="E26" s="31"/>
      <c r="F26" s="31"/>
      <c r="G26" s="31"/>
      <c r="H26" s="56">
        <v>0.65809491407463128</v>
      </c>
      <c r="I26" s="56"/>
      <c r="J26" s="56"/>
    </row>
    <row r="27" spans="1:10" x14ac:dyDescent="0.2">
      <c r="A27" s="31" t="s">
        <v>115</v>
      </c>
      <c r="B27" s="31"/>
      <c r="C27" s="31"/>
      <c r="D27" s="31"/>
      <c r="E27" s="31"/>
      <c r="F27" s="31"/>
      <c r="G27" s="31"/>
      <c r="H27" s="56">
        <v>1.6019905943169082E-2</v>
      </c>
      <c r="I27" s="56"/>
      <c r="J27" s="56"/>
    </row>
    <row r="28" spans="1:10" x14ac:dyDescent="0.2">
      <c r="A28" s="31" t="s">
        <v>116</v>
      </c>
      <c r="B28" s="31"/>
      <c r="C28" s="31"/>
      <c r="D28" s="31"/>
      <c r="E28" s="31"/>
      <c r="F28" s="31"/>
      <c r="G28" s="31"/>
      <c r="H28" s="56">
        <v>1.6193250917192738E-2</v>
      </c>
      <c r="I28" s="56"/>
      <c r="J28" s="56"/>
    </row>
    <row r="29" spans="1:10" x14ac:dyDescent="0.2">
      <c r="A29" s="31" t="s">
        <v>117</v>
      </c>
      <c r="B29" s="31"/>
      <c r="C29" s="31"/>
      <c r="D29" s="31"/>
      <c r="E29" s="31"/>
      <c r="F29" s="31"/>
      <c r="G29" s="31"/>
      <c r="H29" s="56">
        <v>1.592984670251741E-2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23018656.23</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5" sqref="A5:N30"/>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678</v>
      </c>
      <c r="B8" s="19" t="s">
        <v>679</v>
      </c>
      <c r="C8" s="18" t="s">
        <v>680</v>
      </c>
      <c r="D8" s="18" t="s">
        <v>681</v>
      </c>
      <c r="E8" s="21" t="s">
        <v>173</v>
      </c>
      <c r="F8" s="21" t="s">
        <v>690</v>
      </c>
      <c r="G8" s="18" t="s">
        <v>691</v>
      </c>
      <c r="H8" s="18" t="s">
        <v>682</v>
      </c>
      <c r="I8" s="18" t="s">
        <v>683</v>
      </c>
      <c r="J8" s="18" t="s">
        <v>682</v>
      </c>
      <c r="K8" s="18" t="s">
        <v>677</v>
      </c>
      <c r="L8" s="23">
        <v>7000000</v>
      </c>
      <c r="M8" s="23">
        <v>7054600</v>
      </c>
      <c r="N8" s="23">
        <v>7000691.9346000003</v>
      </c>
    </row>
    <row r="9" spans="1:14" ht="14.25" customHeight="1" x14ac:dyDescent="0.2">
      <c r="A9" s="18" t="s">
        <v>696</v>
      </c>
      <c r="B9" s="19" t="s">
        <v>696</v>
      </c>
      <c r="C9" s="18" t="s">
        <v>696</v>
      </c>
      <c r="D9" s="18" t="s">
        <v>696</v>
      </c>
      <c r="E9" s="21" t="s">
        <v>696</v>
      </c>
      <c r="F9" s="21" t="s">
        <v>696</v>
      </c>
      <c r="G9" s="18" t="s">
        <v>696</v>
      </c>
      <c r="H9" s="18" t="s">
        <v>696</v>
      </c>
      <c r="I9" s="18" t="s">
        <v>696</v>
      </c>
      <c r="J9" s="18" t="s">
        <v>696</v>
      </c>
      <c r="K9" s="18" t="s">
        <v>696</v>
      </c>
      <c r="L9" s="23" t="s">
        <v>696</v>
      </c>
      <c r="M9" s="23" t="s">
        <v>696</v>
      </c>
      <c r="N9" s="23" t="s">
        <v>696</v>
      </c>
    </row>
    <row r="10" spans="1:14" ht="14.25" customHeight="1" x14ac:dyDescent="0.2">
      <c r="A10" s="18" t="s">
        <v>696</v>
      </c>
      <c r="B10" s="19" t="s">
        <v>696</v>
      </c>
      <c r="C10" s="18" t="s">
        <v>696</v>
      </c>
      <c r="D10" s="18" t="s">
        <v>696</v>
      </c>
      <c r="E10" s="21" t="s">
        <v>696</v>
      </c>
      <c r="F10" s="21" t="s">
        <v>696</v>
      </c>
      <c r="G10" s="18" t="s">
        <v>696</v>
      </c>
      <c r="H10" s="18" t="s">
        <v>696</v>
      </c>
      <c r="I10" s="18" t="s">
        <v>696</v>
      </c>
      <c r="J10" s="18" t="s">
        <v>696</v>
      </c>
      <c r="K10" s="18" t="s">
        <v>696</v>
      </c>
      <c r="L10" s="23" t="s">
        <v>696</v>
      </c>
      <c r="M10" s="23" t="s">
        <v>696</v>
      </c>
      <c r="N10" s="23" t="s">
        <v>696</v>
      </c>
    </row>
    <row r="11" spans="1:14" x14ac:dyDescent="0.2">
      <c r="A11" s="18" t="s">
        <v>696</v>
      </c>
      <c r="B11" s="19" t="s">
        <v>696</v>
      </c>
      <c r="C11" s="18" t="s">
        <v>696</v>
      </c>
      <c r="D11" s="18" t="s">
        <v>696</v>
      </c>
      <c r="E11" s="21" t="s">
        <v>696</v>
      </c>
      <c r="F11" s="21" t="s">
        <v>696</v>
      </c>
      <c r="G11" s="18" t="s">
        <v>696</v>
      </c>
      <c r="H11" s="18" t="s">
        <v>696</v>
      </c>
      <c r="I11" s="18" t="s">
        <v>696</v>
      </c>
      <c r="J11" s="18" t="s">
        <v>696</v>
      </c>
      <c r="K11" s="18" t="s">
        <v>696</v>
      </c>
      <c r="L11" s="23" t="s">
        <v>696</v>
      </c>
      <c r="M11" s="23" t="s">
        <v>696</v>
      </c>
      <c r="N11" s="23" t="s">
        <v>696</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topLeftCell="A1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603015547.39999998</v>
      </c>
      <c r="D8" s="32"/>
      <c r="E8" s="33">
        <v>0.32595631730727587</v>
      </c>
      <c r="F8" s="33"/>
      <c r="G8" s="55">
        <v>6320</v>
      </c>
      <c r="H8" s="55"/>
      <c r="I8" s="33">
        <v>0.31491354825850815</v>
      </c>
      <c r="J8" s="33"/>
    </row>
    <row r="9" spans="1:10" x14ac:dyDescent="0.2">
      <c r="A9" s="41" t="s">
        <v>175</v>
      </c>
      <c r="B9" s="41"/>
      <c r="C9" s="32">
        <v>31886266.579999998</v>
      </c>
      <c r="D9" s="32"/>
      <c r="E9" s="33">
        <v>1.7235923803139517E-2</v>
      </c>
      <c r="F9" s="33"/>
      <c r="G9" s="55">
        <v>283</v>
      </c>
      <c r="H9" s="55"/>
      <c r="I9" s="33">
        <v>1.4101350341322438E-2</v>
      </c>
      <c r="J9" s="33"/>
    </row>
    <row r="10" spans="1:10" x14ac:dyDescent="0.2">
      <c r="A10" s="41" t="s">
        <v>176</v>
      </c>
      <c r="B10" s="41"/>
      <c r="C10" s="32">
        <v>78471048.150000006</v>
      </c>
      <c r="D10" s="32"/>
      <c r="E10" s="33">
        <v>4.2417038798585258E-2</v>
      </c>
      <c r="F10" s="33"/>
      <c r="G10" s="55">
        <v>742</v>
      </c>
      <c r="H10" s="55"/>
      <c r="I10" s="33">
        <v>3.6972445064527383E-2</v>
      </c>
      <c r="J10" s="33"/>
    </row>
    <row r="11" spans="1:10" x14ac:dyDescent="0.2">
      <c r="A11" s="41" t="s">
        <v>177</v>
      </c>
      <c r="B11" s="41"/>
      <c r="C11" s="32">
        <v>62131931.859999999</v>
      </c>
      <c r="D11" s="32"/>
      <c r="E11" s="33">
        <v>3.3585030740240919E-2</v>
      </c>
      <c r="F11" s="33"/>
      <c r="G11" s="55">
        <v>695</v>
      </c>
      <c r="H11" s="55"/>
      <c r="I11" s="33">
        <v>3.463052468982012E-2</v>
      </c>
      <c r="J11" s="33"/>
    </row>
    <row r="12" spans="1:10" x14ac:dyDescent="0.2">
      <c r="A12" s="41" t="s">
        <v>178</v>
      </c>
      <c r="B12" s="41"/>
      <c r="C12" s="32">
        <v>46374007.399999999</v>
      </c>
      <c r="D12" s="32"/>
      <c r="E12" s="33">
        <v>2.5067182324003144E-2</v>
      </c>
      <c r="F12" s="33"/>
      <c r="G12" s="55">
        <v>571</v>
      </c>
      <c r="H12" s="55"/>
      <c r="I12" s="33">
        <v>2.8451841148039263E-2</v>
      </c>
      <c r="J12" s="33"/>
    </row>
    <row r="13" spans="1:10" x14ac:dyDescent="0.2">
      <c r="A13" s="41" t="s">
        <v>179</v>
      </c>
      <c r="B13" s="41"/>
      <c r="C13" s="32">
        <v>208388294.56999999</v>
      </c>
      <c r="D13" s="32"/>
      <c r="E13" s="33">
        <v>0.11264300126398531</v>
      </c>
      <c r="F13" s="33"/>
      <c r="G13" s="55">
        <v>2497</v>
      </c>
      <c r="H13" s="55"/>
      <c r="I13" s="33">
        <v>0.12442074841795804</v>
      </c>
      <c r="J13" s="33"/>
    </row>
    <row r="14" spans="1:10" x14ac:dyDescent="0.2">
      <c r="A14" s="41" t="s">
        <v>180</v>
      </c>
      <c r="B14" s="41"/>
      <c r="C14" s="32">
        <v>4039807.2</v>
      </c>
      <c r="D14" s="32"/>
      <c r="E14" s="33">
        <v>2.1836927475933562E-3</v>
      </c>
      <c r="F14" s="33"/>
      <c r="G14" s="55">
        <v>57</v>
      </c>
      <c r="H14" s="55"/>
      <c r="I14" s="33">
        <v>2.8402013054960387E-3</v>
      </c>
      <c r="J14" s="33"/>
    </row>
    <row r="15" spans="1:10" x14ac:dyDescent="0.2">
      <c r="A15" s="41" t="s">
        <v>181</v>
      </c>
      <c r="B15" s="41"/>
      <c r="C15" s="32">
        <v>17293378.620000001</v>
      </c>
      <c r="D15" s="32"/>
      <c r="E15" s="33">
        <v>9.3478286473374292E-3</v>
      </c>
      <c r="F15" s="33"/>
      <c r="G15" s="55">
        <v>198</v>
      </c>
      <c r="H15" s="55"/>
      <c r="I15" s="33">
        <v>9.8659624296178177E-3</v>
      </c>
      <c r="J15" s="33"/>
    </row>
    <row r="16" spans="1:10" x14ac:dyDescent="0.2">
      <c r="A16" s="41" t="s">
        <v>182</v>
      </c>
      <c r="B16" s="41"/>
      <c r="C16" s="32">
        <v>331214762.48000002</v>
      </c>
      <c r="D16" s="32"/>
      <c r="E16" s="33">
        <v>0.17903608734680013</v>
      </c>
      <c r="F16" s="33"/>
      <c r="G16" s="55">
        <v>3534</v>
      </c>
      <c r="H16" s="55"/>
      <c r="I16" s="33">
        <v>0.17609248094075439</v>
      </c>
      <c r="J16" s="33"/>
    </row>
    <row r="17" spans="1:10" x14ac:dyDescent="0.2">
      <c r="A17" s="41" t="s">
        <v>183</v>
      </c>
      <c r="B17" s="41"/>
      <c r="C17" s="32">
        <v>278006669.69999999</v>
      </c>
      <c r="D17" s="32"/>
      <c r="E17" s="33">
        <v>0.15027478252092616</v>
      </c>
      <c r="F17" s="33"/>
      <c r="G17" s="55">
        <v>2866</v>
      </c>
      <c r="H17" s="55"/>
      <c r="I17" s="33">
        <v>0.14280731476406397</v>
      </c>
      <c r="J17" s="33"/>
    </row>
    <row r="18" spans="1:10" x14ac:dyDescent="0.2">
      <c r="A18" s="41" t="s">
        <v>184</v>
      </c>
      <c r="B18" s="41"/>
      <c r="C18" s="32">
        <v>189167120.06999999</v>
      </c>
      <c r="D18" s="32"/>
      <c r="E18" s="33">
        <v>0.10225311450011293</v>
      </c>
      <c r="F18" s="33"/>
      <c r="G18" s="55">
        <v>2306</v>
      </c>
      <c r="H18" s="55"/>
      <c r="I18" s="33">
        <v>0.11490358263989237</v>
      </c>
      <c r="J18" s="33"/>
    </row>
    <row r="19" spans="1:10" x14ac:dyDescent="0.2">
      <c r="A19" s="61" t="s">
        <v>172</v>
      </c>
      <c r="B19" s="61"/>
      <c r="C19" s="62">
        <f>SUM(C8:D18)</f>
        <v>1849988834.0300002</v>
      </c>
      <c r="D19" s="62"/>
      <c r="E19" s="63">
        <f t="shared" ref="E19" si="0">SUM(E8:F18)</f>
        <v>1</v>
      </c>
      <c r="F19" s="63"/>
      <c r="G19" s="64">
        <f t="shared" ref="G19" si="1">SUM(G8:H18)</f>
        <v>20069</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304574749.52999997</v>
      </c>
      <c r="D24" s="32"/>
      <c r="E24" s="33">
        <v>0.16463599343273708</v>
      </c>
      <c r="F24" s="33"/>
      <c r="G24" s="55">
        <v>2466</v>
      </c>
      <c r="H24" s="55"/>
      <c r="I24" s="33">
        <v>0.12287607753251283</v>
      </c>
      <c r="J24" s="33"/>
    </row>
    <row r="25" spans="1:10" x14ac:dyDescent="0.2">
      <c r="A25" s="41" t="s">
        <v>186</v>
      </c>
      <c r="B25" s="41"/>
      <c r="C25" s="32">
        <v>490377890.26999998</v>
      </c>
      <c r="D25" s="32"/>
      <c r="E25" s="60">
        <v>0.26507072975233315</v>
      </c>
      <c r="F25" s="60"/>
      <c r="G25" s="55">
        <v>3994</v>
      </c>
      <c r="H25" s="55"/>
      <c r="I25" s="60">
        <v>0.19901340375703822</v>
      </c>
      <c r="J25" s="60"/>
    </row>
    <row r="26" spans="1:10" x14ac:dyDescent="0.2">
      <c r="A26" s="41" t="s">
        <v>187</v>
      </c>
      <c r="B26" s="41"/>
      <c r="C26" s="32">
        <v>318494341.62</v>
      </c>
      <c r="D26" s="32"/>
      <c r="E26" s="60">
        <v>0.17216014267837207</v>
      </c>
      <c r="F26" s="60"/>
      <c r="G26" s="55">
        <v>2991</v>
      </c>
      <c r="H26" s="55"/>
      <c r="I26" s="60">
        <v>0.14903582639892371</v>
      </c>
      <c r="J26" s="60"/>
    </row>
    <row r="27" spans="1:10" x14ac:dyDescent="0.2">
      <c r="A27" s="41" t="s">
        <v>188</v>
      </c>
      <c r="B27" s="41"/>
      <c r="C27" s="32">
        <v>111671774.87</v>
      </c>
      <c r="D27" s="32"/>
      <c r="E27" s="60">
        <v>6.0363485884795939E-2</v>
      </c>
      <c r="F27" s="60"/>
      <c r="G27" s="55">
        <v>1053</v>
      </c>
      <c r="H27" s="55"/>
      <c r="I27" s="60">
        <v>5.24689820120584E-2</v>
      </c>
      <c r="J27" s="60"/>
    </row>
    <row r="28" spans="1:10" x14ac:dyDescent="0.2">
      <c r="A28" s="41" t="s">
        <v>189</v>
      </c>
      <c r="B28" s="41"/>
      <c r="C28" s="32">
        <v>102496576.42</v>
      </c>
      <c r="D28" s="32"/>
      <c r="E28" s="60">
        <v>5.5403889220629686E-2</v>
      </c>
      <c r="F28" s="60"/>
      <c r="G28" s="55">
        <v>1107</v>
      </c>
      <c r="H28" s="55"/>
      <c r="I28" s="60">
        <v>5.5159699038317807E-2</v>
      </c>
      <c r="J28" s="60"/>
    </row>
    <row r="29" spans="1:10" x14ac:dyDescent="0.2">
      <c r="A29" s="41" t="s">
        <v>190</v>
      </c>
      <c r="B29" s="41"/>
      <c r="C29" s="32">
        <v>227716514.84999999</v>
      </c>
      <c r="D29" s="32"/>
      <c r="E29" s="60">
        <v>0.12309075096088243</v>
      </c>
      <c r="F29" s="60"/>
      <c r="G29" s="55">
        <v>3227</v>
      </c>
      <c r="H29" s="55"/>
      <c r="I29" s="60">
        <v>0.1607952563655389</v>
      </c>
      <c r="J29" s="60"/>
    </row>
    <row r="30" spans="1:10" x14ac:dyDescent="0.2">
      <c r="A30" s="41" t="s">
        <v>191</v>
      </c>
      <c r="B30" s="41"/>
      <c r="C30" s="32">
        <v>134536832.78999999</v>
      </c>
      <c r="D30" s="32"/>
      <c r="E30" s="60">
        <v>7.2723051250491111E-2</v>
      </c>
      <c r="F30" s="60"/>
      <c r="G30" s="55">
        <v>2249</v>
      </c>
      <c r="H30" s="55"/>
      <c r="I30" s="60">
        <v>0.11206338133439633</v>
      </c>
      <c r="J30" s="60"/>
    </row>
    <row r="31" spans="1:10" x14ac:dyDescent="0.2">
      <c r="A31" s="41" t="s">
        <v>192</v>
      </c>
      <c r="B31" s="41"/>
      <c r="C31" s="32">
        <v>69689420.709999993</v>
      </c>
      <c r="D31" s="32"/>
      <c r="E31" s="60">
        <v>3.7670184504945983E-2</v>
      </c>
      <c r="F31" s="60"/>
      <c r="G31" s="55">
        <v>1326</v>
      </c>
      <c r="H31" s="55"/>
      <c r="I31" s="60">
        <v>6.6072051422592051E-2</v>
      </c>
      <c r="J31" s="60"/>
    </row>
    <row r="32" spans="1:10" x14ac:dyDescent="0.2">
      <c r="A32" s="41" t="s">
        <v>193</v>
      </c>
      <c r="B32" s="41"/>
      <c r="C32" s="32">
        <v>75381066.049999997</v>
      </c>
      <c r="D32" s="32"/>
      <c r="E32" s="60">
        <v>4.074676812280565E-2</v>
      </c>
      <c r="F32" s="60"/>
      <c r="G32" s="55">
        <v>1321</v>
      </c>
      <c r="H32" s="55"/>
      <c r="I32" s="60">
        <v>6.5822910957197667E-2</v>
      </c>
      <c r="J32" s="60"/>
    </row>
    <row r="33" spans="1:10" x14ac:dyDescent="0.2">
      <c r="A33" s="41" t="s">
        <v>194</v>
      </c>
      <c r="B33" s="41"/>
      <c r="C33" s="32">
        <v>15049666.92</v>
      </c>
      <c r="D33" s="32"/>
      <c r="E33" s="60">
        <v>8.135004192006896E-3</v>
      </c>
      <c r="F33" s="60"/>
      <c r="G33" s="55">
        <v>335</v>
      </c>
      <c r="H33" s="55"/>
      <c r="I33" s="60">
        <v>1.6692411181424088E-2</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1849988834.03</v>
      </c>
      <c r="D45" s="62"/>
      <c r="E45" s="65">
        <f t="shared" ref="E45" si="3">SUM(E24:F44)</f>
        <v>0.99999999999999989</v>
      </c>
      <c r="F45" s="65"/>
      <c r="G45" s="64">
        <f t="shared" ref="G45" si="4">SUM(G24:H44)</f>
        <v>20069</v>
      </c>
      <c r="H45" s="64"/>
      <c r="I45" s="65">
        <f t="shared" ref="I45" si="5">SUM(I24:J44)</f>
        <v>1.0000000000000002</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topLeftCell="A4"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66" t="s">
        <v>185</v>
      </c>
      <c r="B8" s="66"/>
      <c r="C8" s="67">
        <v>332747.75</v>
      </c>
      <c r="D8" s="67"/>
      <c r="E8" s="68">
        <v>1.7986473425093337E-4</v>
      </c>
      <c r="F8" s="68"/>
      <c r="G8" s="69">
        <v>115</v>
      </c>
      <c r="H8" s="69"/>
      <c r="I8" s="68">
        <v>5.7302307040709554E-3</v>
      </c>
      <c r="J8" s="68"/>
    </row>
    <row r="9" spans="1:10" x14ac:dyDescent="0.2">
      <c r="A9" s="41" t="s">
        <v>186</v>
      </c>
      <c r="B9" s="41"/>
      <c r="C9" s="32">
        <v>1678500.06</v>
      </c>
      <c r="D9" s="32"/>
      <c r="E9" s="60">
        <v>9.0730280590049285E-4</v>
      </c>
      <c r="F9" s="60"/>
      <c r="G9" s="55">
        <v>202</v>
      </c>
      <c r="H9" s="55"/>
      <c r="I9" s="60">
        <v>1.006527480193333E-2</v>
      </c>
      <c r="J9" s="60"/>
    </row>
    <row r="10" spans="1:10" x14ac:dyDescent="0.2">
      <c r="A10" s="41" t="s">
        <v>187</v>
      </c>
      <c r="B10" s="41"/>
      <c r="C10" s="32">
        <v>3787162.57</v>
      </c>
      <c r="D10" s="32"/>
      <c r="E10" s="60">
        <v>2.0471272584657047E-3</v>
      </c>
      <c r="F10" s="60"/>
      <c r="G10" s="55">
        <v>319</v>
      </c>
      <c r="H10" s="55"/>
      <c r="I10" s="60">
        <v>1.5895161692162041E-2</v>
      </c>
      <c r="J10" s="60"/>
    </row>
    <row r="11" spans="1:10" x14ac:dyDescent="0.2">
      <c r="A11" s="41" t="s">
        <v>188</v>
      </c>
      <c r="B11" s="41"/>
      <c r="C11" s="32">
        <v>7051771.96</v>
      </c>
      <c r="D11" s="32"/>
      <c r="E11" s="60">
        <v>3.8117916337032584E-3</v>
      </c>
      <c r="F11" s="60"/>
      <c r="G11" s="55">
        <v>401</v>
      </c>
      <c r="H11" s="55"/>
      <c r="I11" s="60">
        <v>1.9981065324630027E-2</v>
      </c>
      <c r="J11" s="60"/>
    </row>
    <row r="12" spans="1:10" x14ac:dyDescent="0.2">
      <c r="A12" s="41" t="s">
        <v>189</v>
      </c>
      <c r="B12" s="41"/>
      <c r="C12" s="32">
        <v>10509638.65</v>
      </c>
      <c r="D12" s="32"/>
      <c r="E12" s="60">
        <v>5.6809200448555645E-3</v>
      </c>
      <c r="F12" s="60"/>
      <c r="G12" s="55">
        <v>465</v>
      </c>
      <c r="H12" s="55"/>
      <c r="I12" s="60">
        <v>2.317006328167821E-2</v>
      </c>
      <c r="J12" s="60"/>
    </row>
    <row r="13" spans="1:10" x14ac:dyDescent="0.2">
      <c r="A13" s="41" t="s">
        <v>190</v>
      </c>
      <c r="B13" s="41"/>
      <c r="C13" s="32">
        <v>9996419.8599999994</v>
      </c>
      <c r="D13" s="32"/>
      <c r="E13" s="60">
        <v>5.4035028082974335E-3</v>
      </c>
      <c r="F13" s="60"/>
      <c r="G13" s="55">
        <v>354</v>
      </c>
      <c r="H13" s="55"/>
      <c r="I13" s="60">
        <v>1.7639144949922768E-2</v>
      </c>
      <c r="J13" s="60"/>
    </row>
    <row r="14" spans="1:10" x14ac:dyDescent="0.2">
      <c r="A14" s="41" t="s">
        <v>191</v>
      </c>
      <c r="B14" s="41"/>
      <c r="C14" s="32">
        <v>16906143.149999999</v>
      </c>
      <c r="D14" s="32"/>
      <c r="E14" s="60">
        <v>9.1385109136965983E-3</v>
      </c>
      <c r="F14" s="60"/>
      <c r="G14" s="55">
        <v>521</v>
      </c>
      <c r="H14" s="55"/>
      <c r="I14" s="60">
        <v>2.5960436494095372E-2</v>
      </c>
      <c r="J14" s="60"/>
    </row>
    <row r="15" spans="1:10" x14ac:dyDescent="0.2">
      <c r="A15" s="41" t="s">
        <v>192</v>
      </c>
      <c r="B15" s="41"/>
      <c r="C15" s="32">
        <v>27043063.34</v>
      </c>
      <c r="D15" s="32"/>
      <c r="E15" s="60">
        <v>1.4617960304706067E-2</v>
      </c>
      <c r="F15" s="60"/>
      <c r="G15" s="55">
        <v>693</v>
      </c>
      <c r="H15" s="55"/>
      <c r="I15" s="60">
        <v>3.4530868503662368E-2</v>
      </c>
      <c r="J15" s="60"/>
    </row>
    <row r="16" spans="1:10" x14ac:dyDescent="0.2">
      <c r="A16" s="41" t="s">
        <v>193</v>
      </c>
      <c r="B16" s="41"/>
      <c r="C16" s="32">
        <v>34337964.109999999</v>
      </c>
      <c r="D16" s="32"/>
      <c r="E16" s="60">
        <v>1.8561173710004764E-2</v>
      </c>
      <c r="F16" s="60"/>
      <c r="G16" s="55">
        <v>726</v>
      </c>
      <c r="H16" s="55"/>
      <c r="I16" s="60">
        <v>3.6175195575265336E-2</v>
      </c>
      <c r="J16" s="60"/>
    </row>
    <row r="17" spans="1:10" x14ac:dyDescent="0.2">
      <c r="A17" s="41" t="s">
        <v>194</v>
      </c>
      <c r="B17" s="41"/>
      <c r="C17" s="32">
        <v>37276649.670000002</v>
      </c>
      <c r="D17" s="32"/>
      <c r="E17" s="60">
        <v>2.014966197866009E-2</v>
      </c>
      <c r="F17" s="60"/>
      <c r="G17" s="55">
        <v>733</v>
      </c>
      <c r="H17" s="55"/>
      <c r="I17" s="60">
        <v>3.652399222681748E-2</v>
      </c>
      <c r="J17" s="60"/>
    </row>
    <row r="18" spans="1:10" x14ac:dyDescent="0.2">
      <c r="A18" s="41" t="s">
        <v>195</v>
      </c>
      <c r="B18" s="41"/>
      <c r="C18" s="32">
        <v>23342515.399999999</v>
      </c>
      <c r="D18" s="32"/>
      <c r="E18" s="60">
        <v>1.2617652047742829E-2</v>
      </c>
      <c r="F18" s="60"/>
      <c r="G18" s="55">
        <v>428</v>
      </c>
      <c r="H18" s="55"/>
      <c r="I18" s="60">
        <v>2.132642383775973E-2</v>
      </c>
      <c r="J18" s="60"/>
    </row>
    <row r="19" spans="1:10" x14ac:dyDescent="0.2">
      <c r="A19" s="41" t="s">
        <v>196</v>
      </c>
      <c r="B19" s="41"/>
      <c r="C19" s="32">
        <v>45685798.030000001</v>
      </c>
      <c r="D19" s="32"/>
      <c r="E19" s="60">
        <v>2.4695175013828837E-2</v>
      </c>
      <c r="F19" s="60"/>
      <c r="G19" s="55">
        <v>770</v>
      </c>
      <c r="H19" s="55"/>
      <c r="I19" s="60">
        <v>3.8367631670735959E-2</v>
      </c>
      <c r="J19" s="60"/>
    </row>
    <row r="20" spans="1:10" x14ac:dyDescent="0.2">
      <c r="A20" s="41" t="s">
        <v>197</v>
      </c>
      <c r="B20" s="41"/>
      <c r="C20" s="32">
        <v>58946649.880000003</v>
      </c>
      <c r="D20" s="32"/>
      <c r="E20" s="60">
        <v>3.1863246304893157E-2</v>
      </c>
      <c r="F20" s="60"/>
      <c r="G20" s="55">
        <v>907</v>
      </c>
      <c r="H20" s="55"/>
      <c r="I20" s="60">
        <v>4.5194080422542228E-2</v>
      </c>
      <c r="J20" s="60"/>
    </row>
    <row r="21" spans="1:10" x14ac:dyDescent="0.2">
      <c r="A21" s="41" t="s">
        <v>198</v>
      </c>
      <c r="B21" s="41"/>
      <c r="C21" s="32">
        <v>79568316.829999998</v>
      </c>
      <c r="D21" s="32"/>
      <c r="E21" s="60">
        <v>4.3010160583871769E-2</v>
      </c>
      <c r="F21" s="60"/>
      <c r="G21" s="55">
        <v>1053</v>
      </c>
      <c r="H21" s="55"/>
      <c r="I21" s="60">
        <v>5.24689820120584E-2</v>
      </c>
      <c r="J21" s="60"/>
    </row>
    <row r="22" spans="1:10" x14ac:dyDescent="0.2">
      <c r="A22" s="41" t="s">
        <v>199</v>
      </c>
      <c r="B22" s="41"/>
      <c r="C22" s="32">
        <v>92805045.310000002</v>
      </c>
      <c r="D22" s="32"/>
      <c r="E22" s="60">
        <v>5.0165192136773215E-2</v>
      </c>
      <c r="F22" s="60"/>
      <c r="G22" s="55">
        <v>1171</v>
      </c>
      <c r="H22" s="55"/>
      <c r="I22" s="60">
        <v>5.834869699536599E-2</v>
      </c>
      <c r="J22" s="60"/>
    </row>
    <row r="23" spans="1:10" x14ac:dyDescent="0.2">
      <c r="A23" s="41" t="s">
        <v>200</v>
      </c>
      <c r="B23" s="41"/>
      <c r="C23" s="32">
        <v>59895099.310000002</v>
      </c>
      <c r="D23" s="32"/>
      <c r="E23" s="60">
        <v>3.2375924766813335E-2</v>
      </c>
      <c r="F23" s="60"/>
      <c r="G23" s="55">
        <v>671</v>
      </c>
      <c r="H23" s="55"/>
      <c r="I23" s="60">
        <v>3.3434650455927049E-2</v>
      </c>
      <c r="J23" s="60"/>
    </row>
    <row r="24" spans="1:10" x14ac:dyDescent="0.2">
      <c r="A24" s="41" t="s">
        <v>201</v>
      </c>
      <c r="B24" s="41"/>
      <c r="C24" s="32">
        <v>86628869.75</v>
      </c>
      <c r="D24" s="32"/>
      <c r="E24" s="60">
        <v>4.6826698711088112E-2</v>
      </c>
      <c r="F24" s="60"/>
      <c r="G24" s="55">
        <v>964</v>
      </c>
      <c r="H24" s="55"/>
      <c r="I24" s="60">
        <v>4.8034281728038267E-2</v>
      </c>
      <c r="J24" s="60"/>
    </row>
    <row r="25" spans="1:10" x14ac:dyDescent="0.2">
      <c r="A25" s="41" t="s">
        <v>202</v>
      </c>
      <c r="B25" s="41"/>
      <c r="C25" s="32">
        <v>146727980.84</v>
      </c>
      <c r="D25" s="32"/>
      <c r="E25" s="60">
        <v>7.9312900781335544E-2</v>
      </c>
      <c r="F25" s="60"/>
      <c r="G25" s="55">
        <v>1435</v>
      </c>
      <c r="H25" s="55"/>
      <c r="I25" s="60">
        <v>7.1503313568189744E-2</v>
      </c>
      <c r="J25" s="60"/>
    </row>
    <row r="26" spans="1:10" x14ac:dyDescent="0.2">
      <c r="A26" s="41" t="s">
        <v>203</v>
      </c>
      <c r="B26" s="41"/>
      <c r="C26" s="32">
        <v>160542095.12</v>
      </c>
      <c r="D26" s="32"/>
      <c r="E26" s="60">
        <v>8.6780034650412716E-2</v>
      </c>
      <c r="F26" s="60"/>
      <c r="G26" s="55">
        <v>1390</v>
      </c>
      <c r="H26" s="55"/>
      <c r="I26" s="60">
        <v>6.9261049379640241E-2</v>
      </c>
      <c r="J26" s="60"/>
    </row>
    <row r="27" spans="1:10" x14ac:dyDescent="0.2">
      <c r="A27" s="41" t="s">
        <v>204</v>
      </c>
      <c r="B27" s="41"/>
      <c r="C27" s="32">
        <v>180485854.68000001</v>
      </c>
      <c r="D27" s="32"/>
      <c r="E27" s="60">
        <v>9.7560510290665453E-2</v>
      </c>
      <c r="F27" s="60"/>
      <c r="G27" s="55">
        <v>1593</v>
      </c>
      <c r="H27" s="55"/>
      <c r="I27" s="60">
        <v>7.9376152274652445E-2</v>
      </c>
      <c r="J27" s="60"/>
    </row>
    <row r="28" spans="1:10" x14ac:dyDescent="0.2">
      <c r="A28" s="41" t="s">
        <v>206</v>
      </c>
      <c r="B28" s="41"/>
      <c r="C28" s="32">
        <v>73403191.799999997</v>
      </c>
      <c r="D28" s="32"/>
      <c r="E28" s="60">
        <v>3.9677640453698905E-2</v>
      </c>
      <c r="F28" s="60"/>
      <c r="G28" s="55">
        <v>586</v>
      </c>
      <c r="H28" s="55"/>
      <c r="I28" s="60">
        <v>2.9199262544222431E-2</v>
      </c>
      <c r="J28" s="60"/>
    </row>
    <row r="29" spans="1:10" x14ac:dyDescent="0.2">
      <c r="A29" s="41" t="s">
        <v>207</v>
      </c>
      <c r="B29" s="41"/>
      <c r="C29" s="32">
        <v>115888510.79000001</v>
      </c>
      <c r="D29" s="32"/>
      <c r="E29" s="60">
        <v>6.2642816355571979E-2</v>
      </c>
      <c r="F29" s="60"/>
      <c r="G29" s="55">
        <v>889</v>
      </c>
      <c r="H29" s="55"/>
      <c r="I29" s="60">
        <v>4.4297174747122428E-2</v>
      </c>
      <c r="J29" s="60"/>
    </row>
    <row r="30" spans="1:10" x14ac:dyDescent="0.2">
      <c r="A30" s="41" t="s">
        <v>208</v>
      </c>
      <c r="B30" s="41"/>
      <c r="C30" s="32">
        <v>172755206.18000001</v>
      </c>
      <c r="D30" s="32"/>
      <c r="E30" s="60">
        <v>9.3381756150209577E-2</v>
      </c>
      <c r="F30" s="60"/>
      <c r="G30" s="55">
        <v>1186</v>
      </c>
      <c r="H30" s="55"/>
      <c r="I30" s="60">
        <v>5.9096118391549157E-2</v>
      </c>
      <c r="J30" s="60"/>
    </row>
    <row r="31" spans="1:10" x14ac:dyDescent="0.2">
      <c r="A31" s="41" t="s">
        <v>209</v>
      </c>
      <c r="B31" s="41"/>
      <c r="C31" s="32">
        <v>235045384.25</v>
      </c>
      <c r="D31" s="32"/>
      <c r="E31" s="60">
        <v>0.12705232589862672</v>
      </c>
      <c r="F31" s="60"/>
      <c r="G31" s="55">
        <v>1473</v>
      </c>
      <c r="H31" s="55"/>
      <c r="I31" s="60">
        <v>7.3396781105187103E-2</v>
      </c>
      <c r="J31" s="60"/>
    </row>
    <row r="32" spans="1:10" x14ac:dyDescent="0.2">
      <c r="A32" s="41" t="s">
        <v>210</v>
      </c>
      <c r="B32" s="41"/>
      <c r="C32" s="32">
        <v>169348254.74000001</v>
      </c>
      <c r="D32" s="32"/>
      <c r="E32" s="60">
        <v>9.1540149661926987E-2</v>
      </c>
      <c r="F32" s="60"/>
      <c r="G32" s="55">
        <v>1024</v>
      </c>
      <c r="H32" s="55"/>
      <c r="I32" s="60">
        <v>5.1023967312770938E-2</v>
      </c>
      <c r="J32" s="60"/>
    </row>
    <row r="33" spans="1:10" x14ac:dyDescent="0.2">
      <c r="A33" s="41" t="s">
        <v>211</v>
      </c>
      <c r="B33" s="41"/>
      <c r="C33" s="32">
        <v>0</v>
      </c>
      <c r="D33" s="32"/>
      <c r="E33" s="60">
        <v>0</v>
      </c>
      <c r="F33" s="60"/>
      <c r="G33" s="55">
        <v>0</v>
      </c>
      <c r="H33" s="55"/>
      <c r="I33" s="60">
        <v>0</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216</v>
      </c>
      <c r="B36" s="41"/>
      <c r="C36" s="32">
        <v>0</v>
      </c>
      <c r="D36" s="32"/>
      <c r="E36" s="60">
        <v>0</v>
      </c>
      <c r="F36" s="60"/>
      <c r="G36" s="55">
        <v>0</v>
      </c>
      <c r="H36" s="55"/>
      <c r="I36" s="60">
        <v>0</v>
      </c>
      <c r="J36" s="60"/>
    </row>
    <row r="37" spans="1:10" x14ac:dyDescent="0.2">
      <c r="A37" s="61" t="s">
        <v>172</v>
      </c>
      <c r="B37" s="61"/>
      <c r="C37" s="62">
        <f>SUM(C8:D36)</f>
        <v>1849988834.03</v>
      </c>
      <c r="D37" s="62"/>
      <c r="E37" s="65">
        <f>SUM(E8:F36)</f>
        <v>1.0000000000000002</v>
      </c>
      <c r="F37" s="65"/>
      <c r="G37" s="64">
        <f>SUM(G8:H36)</f>
        <v>20069</v>
      </c>
      <c r="H37" s="64"/>
      <c r="I37" s="65">
        <f>SUM(I8:J36)</f>
        <v>1.0000000000000002</v>
      </c>
      <c r="J37" s="65"/>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158">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7:B37"/>
    <mergeCell ref="C37:D37"/>
    <mergeCell ref="E37:F37"/>
    <mergeCell ref="G37:H37"/>
    <mergeCell ref="I37:J3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2022-04-06T13:00:07Z</dcterms:modified>
</cp:coreProperties>
</file>