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20228\"/>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5" i="13" l="1"/>
  <c r="I55" i="13"/>
  <c r="E55" i="13"/>
  <c r="G55" i="13"/>
  <c r="I38" i="14" l="1"/>
  <c r="G38" i="14"/>
  <c r="E38" i="14"/>
  <c r="C38" i="14"/>
  <c r="C45" i="14" l="1"/>
  <c r="G37" i="11"/>
  <c r="C45" i="10"/>
  <c r="E39" i="12"/>
  <c r="G21" i="15"/>
  <c r="E19" i="10"/>
  <c r="I48" i="13"/>
  <c r="C18" i="13"/>
  <c r="G28" i="13"/>
  <c r="E45" i="14"/>
  <c r="E63" i="14"/>
  <c r="I21" i="15"/>
  <c r="C21" i="15"/>
  <c r="G45" i="14"/>
  <c r="E21" i="15"/>
  <c r="G63" i="14"/>
  <c r="I45" i="14"/>
  <c r="C63" i="14"/>
  <c r="I63" i="14"/>
  <c r="E45" i="10"/>
  <c r="I37" i="11"/>
  <c r="I19" i="10"/>
  <c r="G45" i="10"/>
  <c r="C28" i="13"/>
  <c r="E48" i="13"/>
  <c r="G19" i="10"/>
  <c r="G39" i="12"/>
  <c r="E18" i="13"/>
  <c r="I28" i="13"/>
  <c r="C48" i="13"/>
  <c r="C37" i="11"/>
  <c r="I39" i="12"/>
  <c r="G18" i="13"/>
  <c r="C19" i="10"/>
  <c r="I45" i="10"/>
  <c r="E37" i="11"/>
  <c r="C39" i="12"/>
  <c r="I18" i="13"/>
  <c r="E28" i="13"/>
  <c r="G48" i="13"/>
</calcChain>
</file>

<file path=xl/sharedStrings.xml><?xml version="1.0" encoding="utf-8"?>
<sst xmlns="http://schemas.openxmlformats.org/spreadsheetml/2006/main" count="2115" uniqueCount="701">
  <si>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</si>
  <si>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</si>
  <si>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</si>
  <si>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</si>
  <si>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</si>
  <si>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</si>
  <si>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</si>
  <si>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</si>
  <si>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</si>
  <si>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</si>
  <si>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</si>
  <si>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</si>
  <si>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</si>
  <si>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</si>
  <si>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</si>
  <si>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</si>
  <si>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</si>
  <si>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</si>
  <si>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</si>
  <si>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</si>
  <si>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</si>
  <si>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</si>
  <si>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</si>
  <si>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</si>
  <si>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</si>
  <si>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</si>
  <si>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</si>
  <si>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</si>
  <si>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</si>
  <si>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</si>
  <si>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</si>
  <si>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</si>
  <si>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</si>
  <si>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</si>
  <si>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</si>
  <si>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</si>
  <si>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</si>
  <si>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</si>
  <si>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</si>
  <si>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</si>
  <si>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</si>
  <si>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</si>
  <si>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</si>
  <si>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</si>
  <si>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</si>
  <si>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</si>
  <si>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</si>
  <si>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</si>
  <si>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</si>
  <si>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</si>
  <si>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</si>
  <si>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</si>
  <si>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</si>
  <si>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</si>
  <si>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</si>
  <si>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</si>
  <si>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</si>
  <si>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</si>
  <si>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</si>
  <si>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</si>
  <si>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</si>
  <si>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</si>
  <si>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</si>
  <si>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</si>
  <si>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</si>
  <si>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</si>
  <si>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</si>
  <si>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</si>
  <si>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</si>
  <si>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</si>
  <si>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</si>
  <si>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</si>
  <si>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</si>
  <si>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</si>
  <si>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</si>
  <si>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</si>
  <si>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</si>
  <si>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</si>
  <si>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</si>
  <si>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</si>
  <si>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</si>
  <si>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</si>
  <si>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</si>
  <si>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</si>
  <si>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</si>
  <si>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</si>
  <si>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</si>
  <si>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</si>
  <si>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</si>
  <si>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</si>
  <si>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</si>
  <si>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</si>
  <si>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</si>
  <si>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</si>
  <si>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</si>
  <si>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</si>
  <si>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</si>
  <si>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</si>
  <si>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</si>
  <si>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</si>
  <si>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</si>
  <si>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</si>
  <si>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</si>
  <si>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</si>
  <si>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</si>
  <si>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</si>
  <si>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</si>
  <si>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</si>
  <si>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</si>
  <si>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</si>
  <si>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</si>
  <si>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</si>
  <si>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</si>
  <si>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</si>
  <si>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</si>
  <si>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</si>
  <si>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</si>
  <si>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</si>
  <si>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</si>
  <si>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</si>
  <si>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</si>
  <si>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</si>
  <si>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</si>
  <si>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</si>
  <si>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</si>
  <si>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</si>
  <si>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</si>
  <si>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</si>
  <si>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</si>
  <si>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</si>
  <si>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</si>
  <si>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</si>
  <si>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</si>
  <si>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</si>
  <si>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</si>
  <si>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</si>
  <si>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</si>
  <si>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</si>
  <si>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</si>
  <si>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</si>
  <si>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</si>
  <si>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</si>
  <si>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</si>
  <si>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</si>
  <si>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</si>
  <si>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</si>
  <si>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</si>
  <si>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</si>
  <si>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</si>
  <si>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</si>
  <si>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</si>
  <si>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</si>
  <si>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</si>
  <si>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</si>
  <si>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</si>
  <si>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</si>
  <si>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</si>
  <si>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</si>
  <si>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</si>
  <si>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</si>
  <si>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</si>
  <si>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</si>
  <si>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</si>
  <si>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</si>
  <si>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</si>
  <si>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</si>
  <si>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</si>
  <si>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</si>
  <si>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</si>
  <si>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</si>
  <si>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</si>
  <si>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</si>
  <si>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</si>
  <si>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</si>
  <si>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</si>
  <si>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</si>
  <si>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</si>
  <si>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</si>
  <si>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</si>
  <si>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</si>
  <si>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</si>
  <si>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</si>
  <si>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</si>
  <si>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</si>
  <si>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</si>
  <si>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</si>
  <si>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</si>
  <si>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</si>
  <si>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</si>
  <si>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</si>
  <si>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</si>
  <si>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</si>
  <si>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</si>
  <si>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</si>
  <si>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</si>
  <si>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</si>
  <si>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</si>
  <si>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</si>
  <si>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</si>
  <si>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</si>
  <si>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</si>
  <si>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</si>
  <si>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</si>
  <si>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</si>
  <si>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</si>
  <si>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</si>
  <si>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</si>
  <si>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</si>
  <si>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</si>
  <si>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</si>
  <si>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</si>
  <si>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</si>
  <si>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</si>
  <si>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</si>
  <si>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</si>
  <si>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</si>
  <si>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</si>
  <si>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</si>
  <si>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</si>
  <si>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</si>
  <si>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</si>
  <si>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</si>
  <si>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</si>
  <si>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</si>
  <si>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</si>
  <si>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</si>
  <si>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</si>
  <si>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</si>
  <si>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</si>
  <si>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</si>
  <si>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</si>
  <si>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</si>
  <si>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</si>
  <si>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</si>
  <si>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</si>
  <si>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</si>
  <si>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</si>
  <si>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</si>
  <si>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</si>
  <si>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</si>
  <si>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</si>
  <si>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</si>
  <si>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</si>
  <si>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</si>
  <si>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</si>
  <si>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</si>
  <si>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</si>
  <si>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</si>
  <si>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</si>
  <si>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</si>
  <si>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</si>
  <si>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</si>
  <si>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</si>
  <si>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</si>
  <si>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</si>
  <si>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</si>
  <si>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</si>
  <si>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</si>
  <si>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</si>
  <si>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</si>
  <si>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</si>
  <si>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</si>
  <si>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</si>
  <si>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</si>
  <si>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</si>
  <si>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</si>
  <si>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</si>
  <si>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</si>
  <si>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</si>
  <si>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</si>
  <si>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</si>
  <si>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</si>
  <si>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</si>
  <si>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</si>
  <si>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</si>
  <si>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</si>
  <si>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</si>
  <si>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</si>
  <si>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</si>
  <si>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</si>
  <si>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</si>
  <si>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</si>
  <si>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</si>
  <si>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</si>
  <si>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</si>
  <si>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</si>
  <si>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</si>
  <si>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</si>
  <si>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</si>
  <si>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</si>
  <si>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</si>
  <si>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</si>
  <si>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</si>
  <si>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</si>
  <si>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</si>
  <si>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</si>
  <si>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</si>
  <si>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</si>
  <si>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</si>
  <si>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</si>
  <si>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</si>
  <si>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</si>
  <si>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</si>
  <si>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</si>
  <si>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</si>
  <si>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</si>
  <si>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</si>
  <si>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</si>
  <si>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</si>
  <si>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</si>
  <si>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</si>
  <si>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</si>
  <si>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</si>
  <si>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</si>
  <si>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</si>
  <si>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</si>
  <si>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</si>
  <si>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</si>
  <si>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</si>
  <si>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</si>
  <si>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</si>
  <si>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</si>
  <si>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</si>
  <si>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</si>
  <si>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</si>
  <si>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</si>
  <si>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</si>
  <si>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</si>
  <si>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</si>
  <si>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</si>
  <si>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</si>
  <si>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</si>
  <si>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</si>
  <si>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</si>
  <si>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</si>
  <si>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</si>
  <si>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</si>
  <si>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</si>
  <si>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</si>
  <si>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</si>
  <si>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</si>
  <si>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</si>
  <si>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</si>
  <si>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</si>
  <si>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</si>
  <si>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</si>
  <si>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</si>
  <si>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</si>
  <si>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</si>
  <si>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</si>
  <si>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</si>
  <si>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</si>
  <si>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</si>
  <si>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</si>
  <si>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</si>
  <si>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</si>
  <si>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</si>
  <si>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</si>
  <si>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</si>
  <si>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</si>
  <si>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</si>
  <si>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</si>
  <si>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</si>
  <si>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</si>
  <si>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</si>
  <si>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</si>
  <si>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</si>
  <si>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</si>
  <si>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</si>
  <si>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</si>
  <si>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</si>
  <si>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</si>
  <si>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</si>
  <si>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</si>
  <si>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</si>
  <si>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</si>
  <si>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</si>
  <si>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</si>
  <si>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</si>
  <si>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</si>
  <si>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</si>
  <si>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</si>
  <si>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</si>
  <si>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</si>
  <si>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</si>
  <si>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</si>
  <si>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</si>
  <si>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</si>
  <si>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</si>
  <si>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</si>
  <si>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</si>
  <si>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</si>
  <si>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</si>
  <si>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</si>
  <si>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</si>
  <si>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</si>
  <si>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</si>
  <si>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</si>
  <si>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</si>
  <si>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</si>
  <si>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</si>
  <si>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</si>
  <si>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</si>
  <si>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</si>
  <si>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</si>
  <si>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</si>
  <si>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</si>
  <si>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</si>
  <si>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</si>
  <si>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</si>
  <si>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</si>
  <si>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</si>
  <si>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</si>
  <si>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</si>
  <si>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</si>
  <si>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</si>
  <si>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</si>
  <si>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</si>
  <si>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</si>
  <si>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</si>
  <si>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</si>
  <si>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</si>
  <si>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</si>
  <si>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</si>
  <si>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</si>
  <si>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</si>
  <si>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</si>
  <si>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</si>
  <si>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</si>
  <si>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</si>
  <si>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</si>
  <si>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</si>
  <si>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</si>
  <si>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</si>
  <si>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</si>
  <si>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</si>
  <si>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</si>
  <si>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</si>
  <si>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</si>
  <si>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</si>
  <si>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</si>
  <si>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</si>
  <si>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</si>
  <si>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</si>
  <si>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</si>
  <si>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</si>
  <si>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</si>
  <si>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</si>
  <si>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</si>
  <si>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</si>
  <si>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</si>
  <si>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</si>
  <si>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</si>
  <si>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</si>
  <si>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</si>
  <si>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</si>
  <si>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</si>
  <si>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</si>
  <si>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</si>
  <si>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</si>
  <si>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</si>
  <si>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</si>
  <si>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</si>
  <si>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</si>
  <si>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</si>
  <si>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</si>
  <si>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</si>
  <si>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</si>
  <si>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</si>
  <si>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</si>
  <si>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</si>
  <si>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</si>
  <si>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</si>
  <si>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</si>
  <si>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</si>
  <si>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</si>
  <si>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</si>
  <si>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</si>
  <si>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</si>
  <si>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</si>
  <si>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</si>
  <si>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</si>
  <si>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</si>
  <si>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</si>
  <si>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</si>
  <si>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</si>
  <si>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</si>
  <si>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</si>
  <si>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</si>
  <si>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</si>
  <si>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</si>
  <si>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</si>
  <si>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</si>
  <si>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</si>
  <si>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</si>
  <si>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</si>
  <si>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</si>
  <si>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</si>
  <si>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</si>
  <si>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</si>
  <si>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</si>
  <si>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</si>
  <si>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</si>
  <si>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</si>
  <si>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</si>
  <si>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</si>
  <si>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</si>
  <si>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</si>
  <si>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</si>
  <si>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</si>
  <si>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</si>
  <si>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</si>
  <si>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</si>
  <si>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</si>
  <si>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</si>
  <si>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</si>
  <si>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</si>
  <si>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</si>
  <si>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</si>
  <si>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</si>
  <si>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</si>
  <si>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</si>
  <si>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</si>
  <si>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</si>
  <si>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</si>
  <si>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</si>
  <si>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</si>
  <si>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</si>
  <si>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</si>
  <si>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</si>
  <si>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</si>
  <si>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</si>
  <si>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</si>
  <si>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</si>
  <si>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</si>
  <si>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</si>
  <si>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</si>
  <si>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</si>
  <si>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</si>
  <si>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</si>
  <si>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</si>
  <si>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</si>
  <si>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</si>
  <si>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</si>
  <si>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</si>
  <si>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</si>
  <si>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</si>
  <si>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</si>
  <si>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</si>
  <si>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</si>
  <si>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</si>
  <si>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</si>
  <si>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</si>
  <si>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</si>
  <si>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</si>
  <si>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</si>
  <si>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</si>
  <si>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</si>
  <si>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</si>
  <si>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</si>
  <si>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</si>
  <si>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</si>
  <si>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</si>
  <si>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</si>
  <si>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</si>
  <si>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</si>
  <si>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</si>
  <si>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</si>
  <si>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</si>
  <si>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</si>
  <si>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</si>
  <si>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</si>
  <si>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</si>
  <si>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</si>
  <si>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</si>
  <si>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</si>
  <si>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</si>
  <si>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</si>
  <si>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</si>
  <si>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</si>
  <si>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</si>
  <si>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</si>
  <si>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</si>
  <si>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</si>
  <si>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</si>
  <si>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</si>
  <si>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</si>
  <si>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</si>
  <si>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</si>
  <si>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</si>
  <si>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</si>
  <si>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</si>
  <si>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</si>
  <si>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</si>
  <si>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</si>
  <si>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</si>
  <si>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</si>
  <si>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</si>
  <si>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</si>
  <si>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</si>
  <si>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</si>
  <si>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</si>
  <si>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</si>
  <si>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</si>
  <si>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</si>
  <si>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</si>
  <si>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</si>
  <si>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</si>
  <si>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</si>
  <si>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</si>
  <si>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</si>
  <si>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</si>
  <si>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</si>
  <si>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</si>
  <si>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</si>
  <si>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</si>
  <si>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</si>
  <si>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</si>
  <si>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</si>
  <si>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</si>
  <si>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</si>
  <si>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</si>
  <si>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</si>
  <si>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</si>
  <si>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</si>
  <si>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</si>
  <si>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</si>
  <si>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</si>
  <si>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</si>
  <si>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</si>
  <si>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</si>
  <si>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</si>
  <si>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</si>
  <si>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</si>
  <si>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</si>
  <si>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</si>
  <si>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</si>
  <si>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</si>
  <si>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</si>
  <si>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</si>
  <si>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</si>
  <si>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</si>
  <si>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</si>
  <si>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</si>
  <si>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</si>
  <si>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</si>
  <si>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</si>
  <si>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</si>
  <si>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</si>
  <si>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</si>
  <si>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</si>
  <si>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</si>
  <si>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</si>
  <si>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</si>
  <si>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</si>
  <si>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</si>
  <si>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</si>
  <si>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</si>
  <si>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</si>
  <si>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</si>
  <si>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</si>
  <si>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</si>
  <si>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</si>
  <si>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</si>
  <si>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</si>
  <si>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</si>
  <si>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</si>
  <si>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</si>
  <si>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</si>
  <si>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</si>
  <si>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</si>
  <si>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</si>
  <si>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</si>
  <si>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</si>
  <si>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</si>
  <si>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</si>
  <si>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</si>
  <si>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ACT/ACT</t>
  </si>
  <si>
    <t>EUR</t>
  </si>
  <si>
    <t>BE0000341504</t>
  </si>
  <si>
    <t>BELGIUM GOVERNMENT</t>
  </si>
  <si>
    <t>24/01/2017</t>
  </si>
  <si>
    <t>22/06/2027</t>
  </si>
  <si>
    <t>NR</t>
  </si>
  <si>
    <t>AA-</t>
  </si>
  <si>
    <t>2043</t>
  </si>
  <si>
    <t>400 - 500%</t>
  </si>
  <si>
    <t>BE6331175826</t>
  </si>
  <si>
    <t>8/10/2021</t>
  </si>
  <si>
    <t>8/10/2041</t>
  </si>
  <si>
    <t>8/10/2042</t>
  </si>
  <si>
    <t>8/10/2022</t>
  </si>
  <si>
    <t>0.800%</t>
  </si>
  <si>
    <t>1.60%</t>
  </si>
  <si>
    <t>8.96</t>
  </si>
  <si>
    <t>19.62</t>
  </si>
  <si>
    <t>0.010%</t>
  </si>
  <si>
    <t>11/02/2023</t>
  </si>
  <si>
    <t>0.500%</t>
  </si>
  <si>
    <t>0 - 30 days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</si>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</sst>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
      <left/>
      <right/>
      <top style="thin">
        <color theme="0" tint="-0.34998626667073579"/>
      </top>
      <bottom/>
      <diagonal/>
    </border>
  </borders>
  <cellStyleXfs count="2">
    <xf numFmtId="0" fontId="0" fillId="0" borderId="0"/>
    <xf numFmtId="9" fontId="2" fillId="0" borderId="0" applyFont="0" applyFill="0" applyBorder="0" applyAlignment="0" applyProtection="0"/>
  </cellStyleXfs>
  <cellXfs count="83">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0" fontId="4" fillId="0" borderId="9" xfId="0" applyFont="1" applyBorder="1" applyAlignment="1">
      <alignment horizontal="center" vertical="center"/>
    </xf>
    <xf numFmtId="166" fontId="4" fillId="0" borderId="9" xfId="0" applyNumberFormat="1" applyFont="1" applyBorder="1" applyAlignment="1">
      <alignment horizontal="center" vertical="center"/>
    </xf>
    <xf numFmtId="10" fontId="4" fillId="0" borderId="9" xfId="0" applyNumberFormat="1" applyFont="1" applyBorder="1" applyAlignment="1">
      <alignment horizontal="center" vertical="center"/>
    </xf>
    <xf numFmtId="3" fontId="4" fillId="0" borderId="9" xfId="0"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44651</c:v>
                </c:pt>
                <c:pt idx="1">
                  <c:v>44681</c:v>
                </c:pt>
                <c:pt idx="2">
                  <c:v>44712</c:v>
                </c:pt>
                <c:pt idx="3">
                  <c:v>44742</c:v>
                </c:pt>
                <c:pt idx="4">
                  <c:v>44773</c:v>
                </c:pt>
                <c:pt idx="5">
                  <c:v>44804</c:v>
                </c:pt>
                <c:pt idx="6">
                  <c:v>44834</c:v>
                </c:pt>
                <c:pt idx="7">
                  <c:v>44865</c:v>
                </c:pt>
                <c:pt idx="8">
                  <c:v>44895</c:v>
                </c:pt>
                <c:pt idx="9">
                  <c:v>44926</c:v>
                </c:pt>
                <c:pt idx="10">
                  <c:v>44957</c:v>
                </c:pt>
                <c:pt idx="11">
                  <c:v>44985</c:v>
                </c:pt>
                <c:pt idx="12">
                  <c:v>45016</c:v>
                </c:pt>
                <c:pt idx="13">
                  <c:v>45046</c:v>
                </c:pt>
                <c:pt idx="14">
                  <c:v>45077</c:v>
                </c:pt>
                <c:pt idx="15">
                  <c:v>45107</c:v>
                </c:pt>
                <c:pt idx="16">
                  <c:v>45138</c:v>
                </c:pt>
                <c:pt idx="17">
                  <c:v>45169</c:v>
                </c:pt>
                <c:pt idx="18">
                  <c:v>45199</c:v>
                </c:pt>
                <c:pt idx="19">
                  <c:v>45230</c:v>
                </c:pt>
                <c:pt idx="20">
                  <c:v>45260</c:v>
                </c:pt>
                <c:pt idx="21">
                  <c:v>45291</c:v>
                </c:pt>
                <c:pt idx="22">
                  <c:v>45322</c:v>
                </c:pt>
                <c:pt idx="23">
                  <c:v>45351</c:v>
                </c:pt>
                <c:pt idx="24">
                  <c:v>45382</c:v>
                </c:pt>
                <c:pt idx="25">
                  <c:v>45412</c:v>
                </c:pt>
                <c:pt idx="26">
                  <c:v>45443</c:v>
                </c:pt>
                <c:pt idx="27">
                  <c:v>45473</c:v>
                </c:pt>
                <c:pt idx="28">
                  <c:v>45504</c:v>
                </c:pt>
                <c:pt idx="29">
                  <c:v>45535</c:v>
                </c:pt>
                <c:pt idx="30">
                  <c:v>45565</c:v>
                </c:pt>
                <c:pt idx="31">
                  <c:v>45596</c:v>
                </c:pt>
                <c:pt idx="32">
                  <c:v>45626</c:v>
                </c:pt>
                <c:pt idx="33">
                  <c:v>45657</c:v>
                </c:pt>
                <c:pt idx="34">
                  <c:v>45688</c:v>
                </c:pt>
                <c:pt idx="35">
                  <c:v>45716</c:v>
                </c:pt>
                <c:pt idx="36">
                  <c:v>45747</c:v>
                </c:pt>
                <c:pt idx="37">
                  <c:v>45777</c:v>
                </c:pt>
                <c:pt idx="38">
                  <c:v>45808</c:v>
                </c:pt>
                <c:pt idx="39">
                  <c:v>45838</c:v>
                </c:pt>
                <c:pt idx="40">
                  <c:v>45869</c:v>
                </c:pt>
                <c:pt idx="41">
                  <c:v>45900</c:v>
                </c:pt>
                <c:pt idx="42">
                  <c:v>45930</c:v>
                </c:pt>
                <c:pt idx="43">
                  <c:v>45961</c:v>
                </c:pt>
                <c:pt idx="44">
                  <c:v>45991</c:v>
                </c:pt>
                <c:pt idx="45">
                  <c:v>46022</c:v>
                </c:pt>
                <c:pt idx="46">
                  <c:v>46053</c:v>
                </c:pt>
                <c:pt idx="47">
                  <c:v>46081</c:v>
                </c:pt>
                <c:pt idx="48">
                  <c:v>46112</c:v>
                </c:pt>
                <c:pt idx="49">
                  <c:v>46142</c:v>
                </c:pt>
                <c:pt idx="50">
                  <c:v>46173</c:v>
                </c:pt>
                <c:pt idx="51">
                  <c:v>46203</c:v>
                </c:pt>
                <c:pt idx="52">
                  <c:v>46234</c:v>
                </c:pt>
                <c:pt idx="53">
                  <c:v>46265</c:v>
                </c:pt>
                <c:pt idx="54">
                  <c:v>46295</c:v>
                </c:pt>
                <c:pt idx="55">
                  <c:v>46326</c:v>
                </c:pt>
                <c:pt idx="56">
                  <c:v>46356</c:v>
                </c:pt>
                <c:pt idx="57">
                  <c:v>46387</c:v>
                </c:pt>
                <c:pt idx="58">
                  <c:v>46418</c:v>
                </c:pt>
                <c:pt idx="59">
                  <c:v>46446</c:v>
                </c:pt>
                <c:pt idx="60">
                  <c:v>46477</c:v>
                </c:pt>
                <c:pt idx="61">
                  <c:v>46507</c:v>
                </c:pt>
                <c:pt idx="62">
                  <c:v>46538</c:v>
                </c:pt>
                <c:pt idx="63">
                  <c:v>46568</c:v>
                </c:pt>
                <c:pt idx="64">
                  <c:v>46599</c:v>
                </c:pt>
                <c:pt idx="65">
                  <c:v>46630</c:v>
                </c:pt>
                <c:pt idx="66">
                  <c:v>46660</c:v>
                </c:pt>
                <c:pt idx="67">
                  <c:v>46691</c:v>
                </c:pt>
                <c:pt idx="68">
                  <c:v>46721</c:v>
                </c:pt>
                <c:pt idx="69">
                  <c:v>46752</c:v>
                </c:pt>
                <c:pt idx="70">
                  <c:v>46783</c:v>
                </c:pt>
                <c:pt idx="71">
                  <c:v>46812</c:v>
                </c:pt>
                <c:pt idx="72">
                  <c:v>46843</c:v>
                </c:pt>
                <c:pt idx="73">
                  <c:v>46873</c:v>
                </c:pt>
                <c:pt idx="74">
                  <c:v>46904</c:v>
                </c:pt>
                <c:pt idx="75">
                  <c:v>46934</c:v>
                </c:pt>
                <c:pt idx="76">
                  <c:v>46965</c:v>
                </c:pt>
                <c:pt idx="77">
                  <c:v>46996</c:v>
                </c:pt>
                <c:pt idx="78">
                  <c:v>47026</c:v>
                </c:pt>
                <c:pt idx="79">
                  <c:v>47057</c:v>
                </c:pt>
                <c:pt idx="80">
                  <c:v>47087</c:v>
                </c:pt>
                <c:pt idx="81">
                  <c:v>47118</c:v>
                </c:pt>
                <c:pt idx="82">
                  <c:v>47149</c:v>
                </c:pt>
                <c:pt idx="83">
                  <c:v>47177</c:v>
                </c:pt>
                <c:pt idx="84">
                  <c:v>47208</c:v>
                </c:pt>
                <c:pt idx="85">
                  <c:v>47238</c:v>
                </c:pt>
                <c:pt idx="86">
                  <c:v>47269</c:v>
                </c:pt>
                <c:pt idx="87">
                  <c:v>47299</c:v>
                </c:pt>
                <c:pt idx="88">
                  <c:v>47330</c:v>
                </c:pt>
                <c:pt idx="89">
                  <c:v>47361</c:v>
                </c:pt>
                <c:pt idx="90">
                  <c:v>47391</c:v>
                </c:pt>
                <c:pt idx="91">
                  <c:v>47422</c:v>
                </c:pt>
                <c:pt idx="92">
                  <c:v>47452</c:v>
                </c:pt>
                <c:pt idx="93">
                  <c:v>47483</c:v>
                </c:pt>
                <c:pt idx="94">
                  <c:v>47514</c:v>
                </c:pt>
                <c:pt idx="95">
                  <c:v>47542</c:v>
                </c:pt>
                <c:pt idx="96">
                  <c:v>47573</c:v>
                </c:pt>
                <c:pt idx="97">
                  <c:v>47603</c:v>
                </c:pt>
                <c:pt idx="98">
                  <c:v>47634</c:v>
                </c:pt>
                <c:pt idx="99">
                  <c:v>47664</c:v>
                </c:pt>
                <c:pt idx="100">
                  <c:v>47695</c:v>
                </c:pt>
                <c:pt idx="101">
                  <c:v>47726</c:v>
                </c:pt>
                <c:pt idx="102">
                  <c:v>47756</c:v>
                </c:pt>
                <c:pt idx="103">
                  <c:v>47787</c:v>
                </c:pt>
                <c:pt idx="104">
                  <c:v>47817</c:v>
                </c:pt>
                <c:pt idx="105">
                  <c:v>47848</c:v>
                </c:pt>
                <c:pt idx="106">
                  <c:v>47879</c:v>
                </c:pt>
                <c:pt idx="107">
                  <c:v>47907</c:v>
                </c:pt>
                <c:pt idx="108">
                  <c:v>47938</c:v>
                </c:pt>
                <c:pt idx="109">
                  <c:v>47968</c:v>
                </c:pt>
                <c:pt idx="110">
                  <c:v>47999</c:v>
                </c:pt>
                <c:pt idx="111">
                  <c:v>48029</c:v>
                </c:pt>
                <c:pt idx="112">
                  <c:v>48060</c:v>
                </c:pt>
                <c:pt idx="113">
                  <c:v>48091</c:v>
                </c:pt>
                <c:pt idx="114">
                  <c:v>48121</c:v>
                </c:pt>
                <c:pt idx="115">
                  <c:v>48152</c:v>
                </c:pt>
                <c:pt idx="116">
                  <c:v>48182</c:v>
                </c:pt>
                <c:pt idx="117">
                  <c:v>48213</c:v>
                </c:pt>
                <c:pt idx="118">
                  <c:v>48244</c:v>
                </c:pt>
                <c:pt idx="119">
                  <c:v>48273</c:v>
                </c:pt>
                <c:pt idx="120">
                  <c:v>48304</c:v>
                </c:pt>
                <c:pt idx="121">
                  <c:v>48334</c:v>
                </c:pt>
                <c:pt idx="122">
                  <c:v>48365</c:v>
                </c:pt>
                <c:pt idx="123">
                  <c:v>48395</c:v>
                </c:pt>
                <c:pt idx="124">
                  <c:v>48426</c:v>
                </c:pt>
                <c:pt idx="125">
                  <c:v>48457</c:v>
                </c:pt>
                <c:pt idx="126">
                  <c:v>48487</c:v>
                </c:pt>
                <c:pt idx="127">
                  <c:v>48518</c:v>
                </c:pt>
                <c:pt idx="128">
                  <c:v>48548</c:v>
                </c:pt>
                <c:pt idx="129">
                  <c:v>48579</c:v>
                </c:pt>
                <c:pt idx="130">
                  <c:v>48610</c:v>
                </c:pt>
                <c:pt idx="131">
                  <c:v>48638</c:v>
                </c:pt>
                <c:pt idx="132">
                  <c:v>48669</c:v>
                </c:pt>
                <c:pt idx="133">
                  <c:v>48699</c:v>
                </c:pt>
                <c:pt idx="134">
                  <c:v>48730</c:v>
                </c:pt>
                <c:pt idx="135">
                  <c:v>48760</c:v>
                </c:pt>
                <c:pt idx="136">
                  <c:v>48791</c:v>
                </c:pt>
                <c:pt idx="137">
                  <c:v>48822</c:v>
                </c:pt>
                <c:pt idx="138">
                  <c:v>48852</c:v>
                </c:pt>
                <c:pt idx="139">
                  <c:v>48883</c:v>
                </c:pt>
                <c:pt idx="140">
                  <c:v>48913</c:v>
                </c:pt>
                <c:pt idx="141">
                  <c:v>48944</c:v>
                </c:pt>
                <c:pt idx="142">
                  <c:v>48975</c:v>
                </c:pt>
                <c:pt idx="143">
                  <c:v>49003</c:v>
                </c:pt>
                <c:pt idx="144">
                  <c:v>49034</c:v>
                </c:pt>
                <c:pt idx="145">
                  <c:v>49064</c:v>
                </c:pt>
                <c:pt idx="146">
                  <c:v>49095</c:v>
                </c:pt>
                <c:pt idx="147">
                  <c:v>49125</c:v>
                </c:pt>
                <c:pt idx="148">
                  <c:v>49156</c:v>
                </c:pt>
                <c:pt idx="149">
                  <c:v>49187</c:v>
                </c:pt>
                <c:pt idx="150">
                  <c:v>49217</c:v>
                </c:pt>
                <c:pt idx="151">
                  <c:v>49248</c:v>
                </c:pt>
                <c:pt idx="152">
                  <c:v>49278</c:v>
                </c:pt>
                <c:pt idx="153">
                  <c:v>49309</c:v>
                </c:pt>
                <c:pt idx="154">
                  <c:v>49340</c:v>
                </c:pt>
                <c:pt idx="155">
                  <c:v>49368</c:v>
                </c:pt>
                <c:pt idx="156">
                  <c:v>49399</c:v>
                </c:pt>
                <c:pt idx="157">
                  <c:v>49429</c:v>
                </c:pt>
                <c:pt idx="158">
                  <c:v>49460</c:v>
                </c:pt>
                <c:pt idx="159">
                  <c:v>49490</c:v>
                </c:pt>
                <c:pt idx="160">
                  <c:v>49521</c:v>
                </c:pt>
                <c:pt idx="161">
                  <c:v>49552</c:v>
                </c:pt>
                <c:pt idx="162">
                  <c:v>49582</c:v>
                </c:pt>
                <c:pt idx="163">
                  <c:v>49613</c:v>
                </c:pt>
                <c:pt idx="164">
                  <c:v>49643</c:v>
                </c:pt>
                <c:pt idx="165">
                  <c:v>49674</c:v>
                </c:pt>
                <c:pt idx="166">
                  <c:v>49705</c:v>
                </c:pt>
                <c:pt idx="167">
                  <c:v>49734</c:v>
                </c:pt>
                <c:pt idx="168">
                  <c:v>49765</c:v>
                </c:pt>
                <c:pt idx="169">
                  <c:v>49795</c:v>
                </c:pt>
                <c:pt idx="170">
                  <c:v>49826</c:v>
                </c:pt>
                <c:pt idx="171">
                  <c:v>49856</c:v>
                </c:pt>
                <c:pt idx="172">
                  <c:v>49887</c:v>
                </c:pt>
                <c:pt idx="173">
                  <c:v>49918</c:v>
                </c:pt>
                <c:pt idx="174">
                  <c:v>49948</c:v>
                </c:pt>
                <c:pt idx="175">
                  <c:v>49979</c:v>
                </c:pt>
                <c:pt idx="176">
                  <c:v>50009</c:v>
                </c:pt>
                <c:pt idx="177">
                  <c:v>50040</c:v>
                </c:pt>
                <c:pt idx="178">
                  <c:v>50071</c:v>
                </c:pt>
                <c:pt idx="179">
                  <c:v>50099</c:v>
                </c:pt>
                <c:pt idx="180">
                  <c:v>50130</c:v>
                </c:pt>
                <c:pt idx="181">
                  <c:v>50160</c:v>
                </c:pt>
                <c:pt idx="182">
                  <c:v>50191</c:v>
                </c:pt>
                <c:pt idx="183">
                  <c:v>50221</c:v>
                </c:pt>
                <c:pt idx="184">
                  <c:v>50252</c:v>
                </c:pt>
                <c:pt idx="185">
                  <c:v>50283</c:v>
                </c:pt>
                <c:pt idx="186">
                  <c:v>50313</c:v>
                </c:pt>
                <c:pt idx="187">
                  <c:v>50344</c:v>
                </c:pt>
                <c:pt idx="188">
                  <c:v>50374</c:v>
                </c:pt>
                <c:pt idx="189">
                  <c:v>50405</c:v>
                </c:pt>
                <c:pt idx="190">
                  <c:v>50436</c:v>
                </c:pt>
                <c:pt idx="191">
                  <c:v>50464</c:v>
                </c:pt>
                <c:pt idx="192">
                  <c:v>50495</c:v>
                </c:pt>
                <c:pt idx="193">
                  <c:v>50525</c:v>
                </c:pt>
                <c:pt idx="194">
                  <c:v>50556</c:v>
                </c:pt>
                <c:pt idx="195">
                  <c:v>50586</c:v>
                </c:pt>
                <c:pt idx="196">
                  <c:v>50617</c:v>
                </c:pt>
                <c:pt idx="197">
                  <c:v>50648</c:v>
                </c:pt>
                <c:pt idx="198">
                  <c:v>50678</c:v>
                </c:pt>
                <c:pt idx="199">
                  <c:v>50709</c:v>
                </c:pt>
                <c:pt idx="200">
                  <c:v>50739</c:v>
                </c:pt>
                <c:pt idx="201">
                  <c:v>50770</c:v>
                </c:pt>
                <c:pt idx="202">
                  <c:v>50801</c:v>
                </c:pt>
                <c:pt idx="203">
                  <c:v>50829</c:v>
                </c:pt>
                <c:pt idx="204">
                  <c:v>50860</c:v>
                </c:pt>
                <c:pt idx="205">
                  <c:v>50890</c:v>
                </c:pt>
                <c:pt idx="206">
                  <c:v>50921</c:v>
                </c:pt>
                <c:pt idx="207">
                  <c:v>50951</c:v>
                </c:pt>
                <c:pt idx="208">
                  <c:v>50982</c:v>
                </c:pt>
                <c:pt idx="209">
                  <c:v>51013</c:v>
                </c:pt>
                <c:pt idx="210">
                  <c:v>51043</c:v>
                </c:pt>
                <c:pt idx="211">
                  <c:v>51074</c:v>
                </c:pt>
                <c:pt idx="212">
                  <c:v>51104</c:v>
                </c:pt>
                <c:pt idx="213">
                  <c:v>51135</c:v>
                </c:pt>
                <c:pt idx="214">
                  <c:v>51166</c:v>
                </c:pt>
                <c:pt idx="215">
                  <c:v>51195</c:v>
                </c:pt>
                <c:pt idx="216">
                  <c:v>51226</c:v>
                </c:pt>
                <c:pt idx="217">
                  <c:v>51256</c:v>
                </c:pt>
                <c:pt idx="218">
                  <c:v>51287</c:v>
                </c:pt>
                <c:pt idx="219">
                  <c:v>51317</c:v>
                </c:pt>
                <c:pt idx="220">
                  <c:v>51348</c:v>
                </c:pt>
                <c:pt idx="221">
                  <c:v>51379</c:v>
                </c:pt>
                <c:pt idx="222">
                  <c:v>51409</c:v>
                </c:pt>
                <c:pt idx="223">
                  <c:v>51440</c:v>
                </c:pt>
                <c:pt idx="224">
                  <c:v>51470</c:v>
                </c:pt>
                <c:pt idx="225">
                  <c:v>51501</c:v>
                </c:pt>
                <c:pt idx="226">
                  <c:v>51532</c:v>
                </c:pt>
                <c:pt idx="227">
                  <c:v>51560</c:v>
                </c:pt>
                <c:pt idx="228">
                  <c:v>51591</c:v>
                </c:pt>
                <c:pt idx="229">
                  <c:v>51621</c:v>
                </c:pt>
                <c:pt idx="230">
                  <c:v>51652</c:v>
                </c:pt>
                <c:pt idx="231">
                  <c:v>51682</c:v>
                </c:pt>
                <c:pt idx="232">
                  <c:v>51713</c:v>
                </c:pt>
                <c:pt idx="233">
                  <c:v>51744</c:v>
                </c:pt>
                <c:pt idx="234">
                  <c:v>51774</c:v>
                </c:pt>
                <c:pt idx="235">
                  <c:v>51805</c:v>
                </c:pt>
                <c:pt idx="236">
                  <c:v>51835</c:v>
                </c:pt>
                <c:pt idx="237">
                  <c:v>51866</c:v>
                </c:pt>
                <c:pt idx="238">
                  <c:v>51897</c:v>
                </c:pt>
                <c:pt idx="239">
                  <c:v>51925</c:v>
                </c:pt>
                <c:pt idx="240">
                  <c:v>51956</c:v>
                </c:pt>
                <c:pt idx="241">
                  <c:v>51986</c:v>
                </c:pt>
                <c:pt idx="242">
                  <c:v>52017</c:v>
                </c:pt>
                <c:pt idx="243">
                  <c:v>52047</c:v>
                </c:pt>
                <c:pt idx="244">
                  <c:v>52078</c:v>
                </c:pt>
                <c:pt idx="245">
                  <c:v>52109</c:v>
                </c:pt>
                <c:pt idx="246">
                  <c:v>52139</c:v>
                </c:pt>
                <c:pt idx="247">
                  <c:v>52170</c:v>
                </c:pt>
                <c:pt idx="248">
                  <c:v>52200</c:v>
                </c:pt>
                <c:pt idx="249">
                  <c:v>52231</c:v>
                </c:pt>
                <c:pt idx="250">
                  <c:v>52262</c:v>
                </c:pt>
                <c:pt idx="251">
                  <c:v>52290</c:v>
                </c:pt>
                <c:pt idx="252">
                  <c:v>52321</c:v>
                </c:pt>
                <c:pt idx="253">
                  <c:v>52351</c:v>
                </c:pt>
                <c:pt idx="254">
                  <c:v>52382</c:v>
                </c:pt>
                <c:pt idx="255">
                  <c:v>52412</c:v>
                </c:pt>
                <c:pt idx="256">
                  <c:v>52443</c:v>
                </c:pt>
                <c:pt idx="257">
                  <c:v>52474</c:v>
                </c:pt>
                <c:pt idx="258">
                  <c:v>52504</c:v>
                </c:pt>
                <c:pt idx="259">
                  <c:v>52535</c:v>
                </c:pt>
                <c:pt idx="260">
                  <c:v>52565</c:v>
                </c:pt>
                <c:pt idx="261">
                  <c:v>52596</c:v>
                </c:pt>
                <c:pt idx="262">
                  <c:v>52627</c:v>
                </c:pt>
                <c:pt idx="263">
                  <c:v>52656</c:v>
                </c:pt>
                <c:pt idx="264">
                  <c:v>52687</c:v>
                </c:pt>
                <c:pt idx="265">
                  <c:v>52717</c:v>
                </c:pt>
                <c:pt idx="266">
                  <c:v>52748</c:v>
                </c:pt>
                <c:pt idx="267">
                  <c:v>52778</c:v>
                </c:pt>
                <c:pt idx="268">
                  <c:v>52809</c:v>
                </c:pt>
                <c:pt idx="269">
                  <c:v>52840</c:v>
                </c:pt>
                <c:pt idx="270">
                  <c:v>52870</c:v>
                </c:pt>
                <c:pt idx="271">
                  <c:v>52901</c:v>
                </c:pt>
                <c:pt idx="272">
                  <c:v>52931</c:v>
                </c:pt>
                <c:pt idx="273">
                  <c:v>52962</c:v>
                </c:pt>
                <c:pt idx="274">
                  <c:v>52993</c:v>
                </c:pt>
                <c:pt idx="275">
                  <c:v>53021</c:v>
                </c:pt>
                <c:pt idx="276">
                  <c:v>53052</c:v>
                </c:pt>
                <c:pt idx="277">
                  <c:v>53082</c:v>
                </c:pt>
                <c:pt idx="278">
                  <c:v>53113</c:v>
                </c:pt>
                <c:pt idx="279">
                  <c:v>53143</c:v>
                </c:pt>
                <c:pt idx="280">
                  <c:v>53174</c:v>
                </c:pt>
                <c:pt idx="281">
                  <c:v>53205</c:v>
                </c:pt>
                <c:pt idx="282">
                  <c:v>53235</c:v>
                </c:pt>
                <c:pt idx="283">
                  <c:v>53266</c:v>
                </c:pt>
                <c:pt idx="284">
                  <c:v>53296</c:v>
                </c:pt>
                <c:pt idx="285">
                  <c:v>53327</c:v>
                </c:pt>
                <c:pt idx="286">
                  <c:v>53358</c:v>
                </c:pt>
                <c:pt idx="287">
                  <c:v>53386</c:v>
                </c:pt>
                <c:pt idx="288">
                  <c:v>53417</c:v>
                </c:pt>
                <c:pt idx="289">
                  <c:v>53447</c:v>
                </c:pt>
                <c:pt idx="290">
                  <c:v>53478</c:v>
                </c:pt>
                <c:pt idx="291">
                  <c:v>53508</c:v>
                </c:pt>
                <c:pt idx="292">
                  <c:v>53539</c:v>
                </c:pt>
                <c:pt idx="293">
                  <c:v>53570</c:v>
                </c:pt>
                <c:pt idx="294">
                  <c:v>53600</c:v>
                </c:pt>
                <c:pt idx="295">
                  <c:v>53631</c:v>
                </c:pt>
                <c:pt idx="296">
                  <c:v>53661</c:v>
                </c:pt>
                <c:pt idx="297">
                  <c:v>53692</c:v>
                </c:pt>
                <c:pt idx="298">
                  <c:v>53723</c:v>
                </c:pt>
                <c:pt idx="299">
                  <c:v>53751</c:v>
                </c:pt>
                <c:pt idx="300">
                  <c:v>53782</c:v>
                </c:pt>
                <c:pt idx="301">
                  <c:v>53812</c:v>
                </c:pt>
                <c:pt idx="302">
                  <c:v>53843</c:v>
                </c:pt>
                <c:pt idx="303">
                  <c:v>53873</c:v>
                </c:pt>
                <c:pt idx="304">
                  <c:v>53904</c:v>
                </c:pt>
                <c:pt idx="305">
                  <c:v>53935</c:v>
                </c:pt>
                <c:pt idx="306">
                  <c:v>53965</c:v>
                </c:pt>
                <c:pt idx="307">
                  <c:v>53996</c:v>
                </c:pt>
                <c:pt idx="308">
                  <c:v>54026</c:v>
                </c:pt>
                <c:pt idx="309">
                  <c:v>54057</c:v>
                </c:pt>
                <c:pt idx="310">
                  <c:v>54088</c:v>
                </c:pt>
                <c:pt idx="311">
                  <c:v>54117</c:v>
                </c:pt>
                <c:pt idx="312">
                  <c:v>54148</c:v>
                </c:pt>
                <c:pt idx="313">
                  <c:v>54178</c:v>
                </c:pt>
                <c:pt idx="314">
                  <c:v>54209</c:v>
                </c:pt>
                <c:pt idx="315">
                  <c:v>54239</c:v>
                </c:pt>
                <c:pt idx="316">
                  <c:v>54270</c:v>
                </c:pt>
                <c:pt idx="317">
                  <c:v>54301</c:v>
                </c:pt>
                <c:pt idx="318">
                  <c:v>54331</c:v>
                </c:pt>
                <c:pt idx="319">
                  <c:v>54362</c:v>
                </c:pt>
                <c:pt idx="320">
                  <c:v>54392</c:v>
                </c:pt>
                <c:pt idx="321">
                  <c:v>54423</c:v>
                </c:pt>
                <c:pt idx="322">
                  <c:v>54454</c:v>
                </c:pt>
                <c:pt idx="323">
                  <c:v>54482</c:v>
                </c:pt>
                <c:pt idx="324">
                  <c:v>54513</c:v>
                </c:pt>
                <c:pt idx="325">
                  <c:v>54543</c:v>
                </c:pt>
                <c:pt idx="326">
                  <c:v>54574</c:v>
                </c:pt>
                <c:pt idx="327">
                  <c:v>54604</c:v>
                </c:pt>
                <c:pt idx="328">
                  <c:v>54635</c:v>
                </c:pt>
                <c:pt idx="329">
                  <c:v>54666</c:v>
                </c:pt>
                <c:pt idx="330">
                  <c:v>54696</c:v>
                </c:pt>
                <c:pt idx="331">
                  <c:v>54727</c:v>
                </c:pt>
                <c:pt idx="332">
                  <c:v>54757</c:v>
                </c:pt>
                <c:pt idx="333">
                  <c:v>54788</c:v>
                </c:pt>
                <c:pt idx="334">
                  <c:v>54819</c:v>
                </c:pt>
                <c:pt idx="335">
                  <c:v>54847</c:v>
                </c:pt>
                <c:pt idx="336">
                  <c:v>54878</c:v>
                </c:pt>
                <c:pt idx="337">
                  <c:v>54908</c:v>
                </c:pt>
                <c:pt idx="338">
                  <c:v>54939</c:v>
                </c:pt>
                <c:pt idx="339">
                  <c:v>54969</c:v>
                </c:pt>
                <c:pt idx="340">
                  <c:v>55000</c:v>
                </c:pt>
                <c:pt idx="341">
                  <c:v>55031</c:v>
                </c:pt>
                <c:pt idx="342">
                  <c:v>55061</c:v>
                </c:pt>
                <c:pt idx="343">
                  <c:v>55092</c:v>
                </c:pt>
                <c:pt idx="344">
                  <c:v>55122</c:v>
                </c:pt>
                <c:pt idx="345">
                  <c:v>55153</c:v>
                </c:pt>
                <c:pt idx="346">
                  <c:v>55184</c:v>
                </c:pt>
                <c:pt idx="347">
                  <c:v>55212</c:v>
                </c:pt>
                <c:pt idx="348">
                  <c:v>55243</c:v>
                </c:pt>
                <c:pt idx="349">
                  <c:v>55273</c:v>
                </c:pt>
                <c:pt idx="350">
                  <c:v>55304</c:v>
                </c:pt>
                <c:pt idx="351">
                  <c:v>55334</c:v>
                </c:pt>
                <c:pt idx="352">
                  <c:v>55365</c:v>
                </c:pt>
                <c:pt idx="353">
                  <c:v>55396</c:v>
                </c:pt>
                <c:pt idx="354">
                  <c:v>55426</c:v>
                </c:pt>
                <c:pt idx="355">
                  <c:v>55457</c:v>
                </c:pt>
                <c:pt idx="356">
                  <c:v>55487</c:v>
                </c:pt>
                <c:pt idx="357">
                  <c:v>55518</c:v>
                </c:pt>
                <c:pt idx="358">
                  <c:v>55549</c:v>
                </c:pt>
                <c:pt idx="359">
                  <c:v>55578</c:v>
                </c:pt>
                <c:pt idx="360">
                  <c:v>55609</c:v>
                </c:pt>
                <c:pt idx="361">
                  <c:v>55639</c:v>
                </c:pt>
                <c:pt idx="362">
                  <c:v>55670</c:v>
                </c:pt>
                <c:pt idx="363">
                  <c:v>55700</c:v>
                </c:pt>
                <c:pt idx="364">
                  <c:v>55731</c:v>
                </c:pt>
                <c:pt idx="365">
                  <c:v>55762</c:v>
                </c:pt>
              </c:numCache>
            </c:numRef>
          </c:cat>
          <c:val>
            <c:numRef>
              <c:f>'Amortisation 01'!$G$10:$G$375</c:f>
              <c:numCache>
                <c:formatCode>"€"#,##0</c:formatCode>
                <c:ptCount val="366"/>
                <c:pt idx="0">
                  <c:v>1229275873</c:v>
                </c:pt>
                <c:pt idx="1">
                  <c:v>1223610324</c:v>
                </c:pt>
                <c:pt idx="2">
                  <c:v>1217938941</c:v>
                </c:pt>
                <c:pt idx="3">
                  <c:v>1212264128</c:v>
                </c:pt>
                <c:pt idx="4">
                  <c:v>1206583191</c:v>
                </c:pt>
                <c:pt idx="5">
                  <c:v>1200895852</c:v>
                </c:pt>
                <c:pt idx="6">
                  <c:v>1195201949</c:v>
                </c:pt>
                <c:pt idx="7">
                  <c:v>1189501560</c:v>
                </c:pt>
                <c:pt idx="8">
                  <c:v>1183795407</c:v>
                </c:pt>
                <c:pt idx="9">
                  <c:v>1178083224</c:v>
                </c:pt>
                <c:pt idx="10">
                  <c:v>1172364811</c:v>
                </c:pt>
                <c:pt idx="11">
                  <c:v>1166645644</c:v>
                </c:pt>
                <c:pt idx="12">
                  <c:v>1160925410</c:v>
                </c:pt>
                <c:pt idx="13">
                  <c:v>1155203217</c:v>
                </c:pt>
                <c:pt idx="14">
                  <c:v>1149475962</c:v>
                </c:pt>
                <c:pt idx="15">
                  <c:v>1143749659</c:v>
                </c:pt>
                <c:pt idx="16">
                  <c:v>1138020764</c:v>
                </c:pt>
                <c:pt idx="17">
                  <c:v>1132292929</c:v>
                </c:pt>
                <c:pt idx="18">
                  <c:v>1126564816</c:v>
                </c:pt>
                <c:pt idx="19">
                  <c:v>1120835273</c:v>
                </c:pt>
                <c:pt idx="20">
                  <c:v>1115105715</c:v>
                </c:pt>
                <c:pt idx="21">
                  <c:v>1109372647</c:v>
                </c:pt>
                <c:pt idx="22">
                  <c:v>1103638363</c:v>
                </c:pt>
                <c:pt idx="23">
                  <c:v>1097902778</c:v>
                </c:pt>
                <c:pt idx="24">
                  <c:v>1092163287</c:v>
                </c:pt>
                <c:pt idx="25">
                  <c:v>1086424414</c:v>
                </c:pt>
                <c:pt idx="26">
                  <c:v>1080684255</c:v>
                </c:pt>
                <c:pt idx="27">
                  <c:v>1074944517</c:v>
                </c:pt>
                <c:pt idx="28">
                  <c:v>1069202212</c:v>
                </c:pt>
                <c:pt idx="29">
                  <c:v>1063457981</c:v>
                </c:pt>
                <c:pt idx="30">
                  <c:v>1057710940</c:v>
                </c:pt>
                <c:pt idx="31">
                  <c:v>1051962996</c:v>
                </c:pt>
                <c:pt idx="32">
                  <c:v>1046213061</c:v>
                </c:pt>
                <c:pt idx="33">
                  <c:v>1040464428</c:v>
                </c:pt>
                <c:pt idx="34">
                  <c:v>1034731755</c:v>
                </c:pt>
                <c:pt idx="35">
                  <c:v>1028999716</c:v>
                </c:pt>
                <c:pt idx="36">
                  <c:v>1023265206</c:v>
                </c:pt>
                <c:pt idx="37">
                  <c:v>1017533570</c:v>
                </c:pt>
                <c:pt idx="38">
                  <c:v>1011801382</c:v>
                </c:pt>
                <c:pt idx="39">
                  <c:v>1006068083</c:v>
                </c:pt>
                <c:pt idx="40">
                  <c:v>1000340769</c:v>
                </c:pt>
                <c:pt idx="41">
                  <c:v>994615569</c:v>
                </c:pt>
                <c:pt idx="42">
                  <c:v>988899449</c:v>
                </c:pt>
                <c:pt idx="43">
                  <c:v>983187550</c:v>
                </c:pt>
                <c:pt idx="44">
                  <c:v>977480140</c:v>
                </c:pt>
                <c:pt idx="45">
                  <c:v>971779559</c:v>
                </c:pt>
                <c:pt idx="46">
                  <c:v>966085151</c:v>
                </c:pt>
                <c:pt idx="47">
                  <c:v>960393169</c:v>
                </c:pt>
                <c:pt idx="48">
                  <c:v>954699965</c:v>
                </c:pt>
                <c:pt idx="49">
                  <c:v>949005894</c:v>
                </c:pt>
                <c:pt idx="50">
                  <c:v>943317320</c:v>
                </c:pt>
                <c:pt idx="51">
                  <c:v>937634849</c:v>
                </c:pt>
                <c:pt idx="52">
                  <c:v>931960454</c:v>
                </c:pt>
                <c:pt idx="53">
                  <c:v>926290321</c:v>
                </c:pt>
                <c:pt idx="54">
                  <c:v>920627614</c:v>
                </c:pt>
                <c:pt idx="55">
                  <c:v>914969719</c:v>
                </c:pt>
                <c:pt idx="56">
                  <c:v>909319696</c:v>
                </c:pt>
                <c:pt idx="57">
                  <c:v>903673428</c:v>
                </c:pt>
                <c:pt idx="58">
                  <c:v>898033366</c:v>
                </c:pt>
                <c:pt idx="59">
                  <c:v>892388618</c:v>
                </c:pt>
                <c:pt idx="60">
                  <c:v>886744685</c:v>
                </c:pt>
                <c:pt idx="61">
                  <c:v>881102460</c:v>
                </c:pt>
                <c:pt idx="62">
                  <c:v>875459246</c:v>
                </c:pt>
                <c:pt idx="63">
                  <c:v>869820317</c:v>
                </c:pt>
                <c:pt idx="64">
                  <c:v>864181817</c:v>
                </c:pt>
                <c:pt idx="65">
                  <c:v>858543077</c:v>
                </c:pt>
                <c:pt idx="66">
                  <c:v>852903259</c:v>
                </c:pt>
                <c:pt idx="67">
                  <c:v>847261022</c:v>
                </c:pt>
                <c:pt idx="68">
                  <c:v>841622327</c:v>
                </c:pt>
                <c:pt idx="69">
                  <c:v>835981296</c:v>
                </c:pt>
                <c:pt idx="70">
                  <c:v>830347478</c:v>
                </c:pt>
                <c:pt idx="71">
                  <c:v>824716221</c:v>
                </c:pt>
                <c:pt idx="72">
                  <c:v>819085268</c:v>
                </c:pt>
                <c:pt idx="73">
                  <c:v>813462449</c:v>
                </c:pt>
                <c:pt idx="74">
                  <c:v>807840623</c:v>
                </c:pt>
                <c:pt idx="75">
                  <c:v>802224198</c:v>
                </c:pt>
                <c:pt idx="76">
                  <c:v>796618924</c:v>
                </c:pt>
                <c:pt idx="77">
                  <c:v>791015684</c:v>
                </c:pt>
                <c:pt idx="78">
                  <c:v>785416479</c:v>
                </c:pt>
                <c:pt idx="79">
                  <c:v>779823193</c:v>
                </c:pt>
                <c:pt idx="80">
                  <c:v>774239480</c:v>
                </c:pt>
                <c:pt idx="81">
                  <c:v>768663422</c:v>
                </c:pt>
                <c:pt idx="82">
                  <c:v>763098723</c:v>
                </c:pt>
                <c:pt idx="83">
                  <c:v>757536219</c:v>
                </c:pt>
                <c:pt idx="84">
                  <c:v>751973580</c:v>
                </c:pt>
                <c:pt idx="85">
                  <c:v>746413854</c:v>
                </c:pt>
                <c:pt idx="86">
                  <c:v>740856065</c:v>
                </c:pt>
                <c:pt idx="87">
                  <c:v>735303550</c:v>
                </c:pt>
                <c:pt idx="88">
                  <c:v>729763394</c:v>
                </c:pt>
                <c:pt idx="89">
                  <c:v>724236465</c:v>
                </c:pt>
                <c:pt idx="90">
                  <c:v>718715036</c:v>
                </c:pt>
                <c:pt idx="91">
                  <c:v>713204128</c:v>
                </c:pt>
                <c:pt idx="92">
                  <c:v>707707832</c:v>
                </c:pt>
                <c:pt idx="93">
                  <c:v>702221778</c:v>
                </c:pt>
                <c:pt idx="94">
                  <c:v>696771436</c:v>
                </c:pt>
                <c:pt idx="95">
                  <c:v>691323160</c:v>
                </c:pt>
                <c:pt idx="96">
                  <c:v>685880167</c:v>
                </c:pt>
                <c:pt idx="97">
                  <c:v>680444554</c:v>
                </c:pt>
                <c:pt idx="98">
                  <c:v>675015079</c:v>
                </c:pt>
                <c:pt idx="99">
                  <c:v>669592070</c:v>
                </c:pt>
                <c:pt idx="100">
                  <c:v>664187043</c:v>
                </c:pt>
                <c:pt idx="101">
                  <c:v>658790360</c:v>
                </c:pt>
                <c:pt idx="102">
                  <c:v>653397314</c:v>
                </c:pt>
                <c:pt idx="103">
                  <c:v>648020769</c:v>
                </c:pt>
                <c:pt idx="104">
                  <c:v>642662013</c:v>
                </c:pt>
                <c:pt idx="105">
                  <c:v>637330279</c:v>
                </c:pt>
                <c:pt idx="106">
                  <c:v>632017600</c:v>
                </c:pt>
                <c:pt idx="107">
                  <c:v>626712523</c:v>
                </c:pt>
                <c:pt idx="108">
                  <c:v>621418458</c:v>
                </c:pt>
                <c:pt idx="109">
                  <c:v>616138661</c:v>
                </c:pt>
                <c:pt idx="110">
                  <c:v>610865441</c:v>
                </c:pt>
                <c:pt idx="111">
                  <c:v>605609099</c:v>
                </c:pt>
                <c:pt idx="112">
                  <c:v>600363248</c:v>
                </c:pt>
                <c:pt idx="113">
                  <c:v>595134007</c:v>
                </c:pt>
                <c:pt idx="114">
                  <c:v>589915416</c:v>
                </c:pt>
                <c:pt idx="115">
                  <c:v>584709446</c:v>
                </c:pt>
                <c:pt idx="116">
                  <c:v>579516871</c:v>
                </c:pt>
                <c:pt idx="117">
                  <c:v>574333905</c:v>
                </c:pt>
                <c:pt idx="118">
                  <c:v>569163737</c:v>
                </c:pt>
                <c:pt idx="119">
                  <c:v>563997778</c:v>
                </c:pt>
                <c:pt idx="120">
                  <c:v>558836414</c:v>
                </c:pt>
                <c:pt idx="121">
                  <c:v>553676182</c:v>
                </c:pt>
                <c:pt idx="122">
                  <c:v>548514638</c:v>
                </c:pt>
                <c:pt idx="123">
                  <c:v>543355713</c:v>
                </c:pt>
                <c:pt idx="124">
                  <c:v>538206934</c:v>
                </c:pt>
                <c:pt idx="125">
                  <c:v>533060223</c:v>
                </c:pt>
                <c:pt idx="126">
                  <c:v>527909239</c:v>
                </c:pt>
                <c:pt idx="127">
                  <c:v>522764122</c:v>
                </c:pt>
                <c:pt idx="128">
                  <c:v>517622420</c:v>
                </c:pt>
                <c:pt idx="129">
                  <c:v>512482221</c:v>
                </c:pt>
                <c:pt idx="130">
                  <c:v>507343610</c:v>
                </c:pt>
                <c:pt idx="131">
                  <c:v>502210681</c:v>
                </c:pt>
                <c:pt idx="132">
                  <c:v>497087088</c:v>
                </c:pt>
                <c:pt idx="133">
                  <c:v>491967438</c:v>
                </c:pt>
                <c:pt idx="134">
                  <c:v>486852310</c:v>
                </c:pt>
                <c:pt idx="135">
                  <c:v>481756608</c:v>
                </c:pt>
                <c:pt idx="136">
                  <c:v>476679332</c:v>
                </c:pt>
                <c:pt idx="137">
                  <c:v>471616363</c:v>
                </c:pt>
                <c:pt idx="138">
                  <c:v>466563036</c:v>
                </c:pt>
                <c:pt idx="139">
                  <c:v>461528440</c:v>
                </c:pt>
                <c:pt idx="140">
                  <c:v>456503675</c:v>
                </c:pt>
                <c:pt idx="141">
                  <c:v>451501432</c:v>
                </c:pt>
                <c:pt idx="142">
                  <c:v>446518516</c:v>
                </c:pt>
                <c:pt idx="143">
                  <c:v>441546331</c:v>
                </c:pt>
                <c:pt idx="144">
                  <c:v>436586638</c:v>
                </c:pt>
                <c:pt idx="145">
                  <c:v>431632662</c:v>
                </c:pt>
                <c:pt idx="146">
                  <c:v>426681991</c:v>
                </c:pt>
                <c:pt idx="147">
                  <c:v>421743245</c:v>
                </c:pt>
                <c:pt idx="148">
                  <c:v>416819428</c:v>
                </c:pt>
                <c:pt idx="149">
                  <c:v>411911390</c:v>
                </c:pt>
                <c:pt idx="150">
                  <c:v>407023055</c:v>
                </c:pt>
                <c:pt idx="151">
                  <c:v>402152383</c:v>
                </c:pt>
                <c:pt idx="152">
                  <c:v>397315963</c:v>
                </c:pt>
                <c:pt idx="153">
                  <c:v>392509511</c:v>
                </c:pt>
                <c:pt idx="154">
                  <c:v>387745421</c:v>
                </c:pt>
                <c:pt idx="155">
                  <c:v>382989748</c:v>
                </c:pt>
                <c:pt idx="156">
                  <c:v>378243122</c:v>
                </c:pt>
                <c:pt idx="157">
                  <c:v>373507491</c:v>
                </c:pt>
                <c:pt idx="158">
                  <c:v>368777273</c:v>
                </c:pt>
                <c:pt idx="159">
                  <c:v>364061988</c:v>
                </c:pt>
                <c:pt idx="160">
                  <c:v>359378418</c:v>
                </c:pt>
                <c:pt idx="161">
                  <c:v>354718464</c:v>
                </c:pt>
                <c:pt idx="162">
                  <c:v>350085160</c:v>
                </c:pt>
                <c:pt idx="163">
                  <c:v>345479481</c:v>
                </c:pt>
                <c:pt idx="164">
                  <c:v>340905558</c:v>
                </c:pt>
                <c:pt idx="165">
                  <c:v>336369315</c:v>
                </c:pt>
                <c:pt idx="166">
                  <c:v>331871107</c:v>
                </c:pt>
                <c:pt idx="167">
                  <c:v>327389685</c:v>
                </c:pt>
                <c:pt idx="168">
                  <c:v>322940229</c:v>
                </c:pt>
                <c:pt idx="169">
                  <c:v>318520591</c:v>
                </c:pt>
                <c:pt idx="170">
                  <c:v>314129906</c:v>
                </c:pt>
                <c:pt idx="171">
                  <c:v>309768108</c:v>
                </c:pt>
                <c:pt idx="172">
                  <c:v>305447302</c:v>
                </c:pt>
                <c:pt idx="173">
                  <c:v>301156044</c:v>
                </c:pt>
                <c:pt idx="174">
                  <c:v>296885103</c:v>
                </c:pt>
                <c:pt idx="175">
                  <c:v>292647643</c:v>
                </c:pt>
                <c:pt idx="176">
                  <c:v>288442591</c:v>
                </c:pt>
                <c:pt idx="177">
                  <c:v>284276820</c:v>
                </c:pt>
                <c:pt idx="178">
                  <c:v>280132008</c:v>
                </c:pt>
                <c:pt idx="179">
                  <c:v>275999317</c:v>
                </c:pt>
                <c:pt idx="180">
                  <c:v>271881060</c:v>
                </c:pt>
                <c:pt idx="181">
                  <c:v>267778570</c:v>
                </c:pt>
                <c:pt idx="182">
                  <c:v>263691568</c:v>
                </c:pt>
                <c:pt idx="183">
                  <c:v>259630556</c:v>
                </c:pt>
                <c:pt idx="184">
                  <c:v>255579561</c:v>
                </c:pt>
                <c:pt idx="185">
                  <c:v>251532990</c:v>
                </c:pt>
                <c:pt idx="186">
                  <c:v>247492524</c:v>
                </c:pt>
                <c:pt idx="187">
                  <c:v>243455630</c:v>
                </c:pt>
                <c:pt idx="188">
                  <c:v>239437110</c:v>
                </c:pt>
                <c:pt idx="189">
                  <c:v>235432400</c:v>
                </c:pt>
                <c:pt idx="190">
                  <c:v>231459566</c:v>
                </c:pt>
                <c:pt idx="191">
                  <c:v>227499207</c:v>
                </c:pt>
                <c:pt idx="192">
                  <c:v>223556054</c:v>
                </c:pt>
                <c:pt idx="193">
                  <c:v>219632192</c:v>
                </c:pt>
                <c:pt idx="194">
                  <c:v>215728396</c:v>
                </c:pt>
                <c:pt idx="195">
                  <c:v>211849752</c:v>
                </c:pt>
                <c:pt idx="196">
                  <c:v>207996916</c:v>
                </c:pt>
                <c:pt idx="197">
                  <c:v>204160413</c:v>
                </c:pt>
                <c:pt idx="198">
                  <c:v>200338111</c:v>
                </c:pt>
                <c:pt idx="199">
                  <c:v>196532331</c:v>
                </c:pt>
                <c:pt idx="200">
                  <c:v>192764707</c:v>
                </c:pt>
                <c:pt idx="201">
                  <c:v>189020637</c:v>
                </c:pt>
                <c:pt idx="202">
                  <c:v>185297866</c:v>
                </c:pt>
                <c:pt idx="203">
                  <c:v>181594932</c:v>
                </c:pt>
                <c:pt idx="204">
                  <c:v>177917927</c:v>
                </c:pt>
                <c:pt idx="205">
                  <c:v>174258770</c:v>
                </c:pt>
                <c:pt idx="206">
                  <c:v>170623953</c:v>
                </c:pt>
                <c:pt idx="207">
                  <c:v>167016547</c:v>
                </c:pt>
                <c:pt idx="208">
                  <c:v>163452804</c:v>
                </c:pt>
                <c:pt idx="209">
                  <c:v>159935625</c:v>
                </c:pt>
                <c:pt idx="210">
                  <c:v>156462287</c:v>
                </c:pt>
                <c:pt idx="211">
                  <c:v>153036466</c:v>
                </c:pt>
                <c:pt idx="212">
                  <c:v>149647290</c:v>
                </c:pt>
                <c:pt idx="213">
                  <c:v>146300322</c:v>
                </c:pt>
                <c:pt idx="214">
                  <c:v>143061181</c:v>
                </c:pt>
                <c:pt idx="215">
                  <c:v>139843884</c:v>
                </c:pt>
                <c:pt idx="216">
                  <c:v>136638839</c:v>
                </c:pt>
                <c:pt idx="217">
                  <c:v>133453713</c:v>
                </c:pt>
                <c:pt idx="218">
                  <c:v>130284636</c:v>
                </c:pt>
                <c:pt idx="219">
                  <c:v>127146300</c:v>
                </c:pt>
                <c:pt idx="220">
                  <c:v>124052560</c:v>
                </c:pt>
                <c:pt idx="221">
                  <c:v>120994446</c:v>
                </c:pt>
                <c:pt idx="222">
                  <c:v>117978617</c:v>
                </c:pt>
                <c:pt idx="223">
                  <c:v>115020460</c:v>
                </c:pt>
                <c:pt idx="224">
                  <c:v>112123368</c:v>
                </c:pt>
                <c:pt idx="225">
                  <c:v>109299795</c:v>
                </c:pt>
                <c:pt idx="226">
                  <c:v>106536499</c:v>
                </c:pt>
                <c:pt idx="227">
                  <c:v>103812889</c:v>
                </c:pt>
                <c:pt idx="228">
                  <c:v>101124089</c:v>
                </c:pt>
                <c:pt idx="229">
                  <c:v>98492031</c:v>
                </c:pt>
                <c:pt idx="230">
                  <c:v>95905372</c:v>
                </c:pt>
                <c:pt idx="231">
                  <c:v>93381260</c:v>
                </c:pt>
                <c:pt idx="232">
                  <c:v>90913491</c:v>
                </c:pt>
                <c:pt idx="233">
                  <c:v>88495355</c:v>
                </c:pt>
                <c:pt idx="234">
                  <c:v>86131561</c:v>
                </c:pt>
                <c:pt idx="235">
                  <c:v>83820737</c:v>
                </c:pt>
                <c:pt idx="236">
                  <c:v>81564835</c:v>
                </c:pt>
                <c:pt idx="237">
                  <c:v>79355504</c:v>
                </c:pt>
                <c:pt idx="238">
                  <c:v>77181171</c:v>
                </c:pt>
                <c:pt idx="239">
                  <c:v>75031406</c:v>
                </c:pt>
                <c:pt idx="240">
                  <c:v>72897555</c:v>
                </c:pt>
                <c:pt idx="241">
                  <c:v>70782545</c:v>
                </c:pt>
                <c:pt idx="242">
                  <c:v>68676670</c:v>
                </c:pt>
                <c:pt idx="243">
                  <c:v>66581334</c:v>
                </c:pt>
                <c:pt idx="244">
                  <c:v>64501208</c:v>
                </c:pt>
                <c:pt idx="245">
                  <c:v>62426835</c:v>
                </c:pt>
                <c:pt idx="246">
                  <c:v>60368010</c:v>
                </c:pt>
                <c:pt idx="247">
                  <c:v>58325710</c:v>
                </c:pt>
                <c:pt idx="248">
                  <c:v>56305688</c:v>
                </c:pt>
                <c:pt idx="249">
                  <c:v>54308034</c:v>
                </c:pt>
                <c:pt idx="250">
                  <c:v>52332593</c:v>
                </c:pt>
                <c:pt idx="251">
                  <c:v>50380848</c:v>
                </c:pt>
                <c:pt idx="252">
                  <c:v>48453522</c:v>
                </c:pt>
                <c:pt idx="253">
                  <c:v>46562894</c:v>
                </c:pt>
                <c:pt idx="254">
                  <c:v>44699661</c:v>
                </c:pt>
                <c:pt idx="255">
                  <c:v>42864587</c:v>
                </c:pt>
                <c:pt idx="256">
                  <c:v>41067856</c:v>
                </c:pt>
                <c:pt idx="257">
                  <c:v>39287251</c:v>
                </c:pt>
                <c:pt idx="258">
                  <c:v>37532111</c:v>
                </c:pt>
                <c:pt idx="259">
                  <c:v>35802439</c:v>
                </c:pt>
                <c:pt idx="260">
                  <c:v>34099378</c:v>
                </c:pt>
                <c:pt idx="261">
                  <c:v>32418935</c:v>
                </c:pt>
                <c:pt idx="262">
                  <c:v>30769557</c:v>
                </c:pt>
                <c:pt idx="263">
                  <c:v>29145218</c:v>
                </c:pt>
                <c:pt idx="264">
                  <c:v>27546076</c:v>
                </c:pt>
                <c:pt idx="265">
                  <c:v>25959013</c:v>
                </c:pt>
                <c:pt idx="266">
                  <c:v>24387256</c:v>
                </c:pt>
                <c:pt idx="267">
                  <c:v>22828869</c:v>
                </c:pt>
                <c:pt idx="268">
                  <c:v>21317341</c:v>
                </c:pt>
                <c:pt idx="269">
                  <c:v>19848868</c:v>
                </c:pt>
                <c:pt idx="270">
                  <c:v>18418349</c:v>
                </c:pt>
                <c:pt idx="271">
                  <c:v>17033627</c:v>
                </c:pt>
                <c:pt idx="272">
                  <c:v>15699523</c:v>
                </c:pt>
                <c:pt idx="273">
                  <c:v>14416132</c:v>
                </c:pt>
                <c:pt idx="274">
                  <c:v>13292169</c:v>
                </c:pt>
                <c:pt idx="275">
                  <c:v>12180234</c:v>
                </c:pt>
                <c:pt idx="276">
                  <c:v>11082803</c:v>
                </c:pt>
                <c:pt idx="277">
                  <c:v>9997095</c:v>
                </c:pt>
                <c:pt idx="278">
                  <c:v>8936963</c:v>
                </c:pt>
                <c:pt idx="279">
                  <c:v>7915672</c:v>
                </c:pt>
                <c:pt idx="280">
                  <c:v>6945160</c:v>
                </c:pt>
                <c:pt idx="281">
                  <c:v>6013709</c:v>
                </c:pt>
                <c:pt idx="282">
                  <c:v>5136498</c:v>
                </c:pt>
                <c:pt idx="283">
                  <c:v>4334910</c:v>
                </c:pt>
                <c:pt idx="284">
                  <c:v>3613734</c:v>
                </c:pt>
                <c:pt idx="285">
                  <c:v>2967272</c:v>
                </c:pt>
                <c:pt idx="286">
                  <c:v>2409793</c:v>
                </c:pt>
                <c:pt idx="287">
                  <c:v>1910502</c:v>
                </c:pt>
                <c:pt idx="288">
                  <c:v>1464200</c:v>
                </c:pt>
                <c:pt idx="289">
                  <c:v>1077708</c:v>
                </c:pt>
                <c:pt idx="290">
                  <c:v>761640</c:v>
                </c:pt>
                <c:pt idx="291">
                  <c:v>495421</c:v>
                </c:pt>
                <c:pt idx="292">
                  <c:v>309315</c:v>
                </c:pt>
                <c:pt idx="293">
                  <c:v>166955</c:v>
                </c:pt>
                <c:pt idx="294">
                  <c:v>72711</c:v>
                </c:pt>
                <c:pt idx="295">
                  <c:v>19379</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44651</c:v>
                </c:pt>
                <c:pt idx="1">
                  <c:v>44681</c:v>
                </c:pt>
                <c:pt idx="2">
                  <c:v>44712</c:v>
                </c:pt>
                <c:pt idx="3">
                  <c:v>44742</c:v>
                </c:pt>
                <c:pt idx="4">
                  <c:v>44773</c:v>
                </c:pt>
                <c:pt idx="5">
                  <c:v>44804</c:v>
                </c:pt>
                <c:pt idx="6">
                  <c:v>44834</c:v>
                </c:pt>
                <c:pt idx="7">
                  <c:v>44865</c:v>
                </c:pt>
                <c:pt idx="8">
                  <c:v>44895</c:v>
                </c:pt>
                <c:pt idx="9">
                  <c:v>44926</c:v>
                </c:pt>
                <c:pt idx="10">
                  <c:v>44957</c:v>
                </c:pt>
                <c:pt idx="11">
                  <c:v>44985</c:v>
                </c:pt>
                <c:pt idx="12">
                  <c:v>45016</c:v>
                </c:pt>
                <c:pt idx="13">
                  <c:v>45046</c:v>
                </c:pt>
                <c:pt idx="14">
                  <c:v>45077</c:v>
                </c:pt>
                <c:pt idx="15">
                  <c:v>45107</c:v>
                </c:pt>
                <c:pt idx="16">
                  <c:v>45138</c:v>
                </c:pt>
                <c:pt idx="17">
                  <c:v>45169</c:v>
                </c:pt>
                <c:pt idx="18">
                  <c:v>45199</c:v>
                </c:pt>
                <c:pt idx="19">
                  <c:v>45230</c:v>
                </c:pt>
                <c:pt idx="20">
                  <c:v>45260</c:v>
                </c:pt>
                <c:pt idx="21">
                  <c:v>45291</c:v>
                </c:pt>
                <c:pt idx="22">
                  <c:v>45322</c:v>
                </c:pt>
                <c:pt idx="23">
                  <c:v>45351</c:v>
                </c:pt>
                <c:pt idx="24">
                  <c:v>45382</c:v>
                </c:pt>
                <c:pt idx="25">
                  <c:v>45412</c:v>
                </c:pt>
                <c:pt idx="26">
                  <c:v>45443</c:v>
                </c:pt>
                <c:pt idx="27">
                  <c:v>45473</c:v>
                </c:pt>
                <c:pt idx="28">
                  <c:v>45504</c:v>
                </c:pt>
                <c:pt idx="29">
                  <c:v>45535</c:v>
                </c:pt>
                <c:pt idx="30">
                  <c:v>45565</c:v>
                </c:pt>
                <c:pt idx="31">
                  <c:v>45596</c:v>
                </c:pt>
                <c:pt idx="32">
                  <c:v>45626</c:v>
                </c:pt>
                <c:pt idx="33">
                  <c:v>45657</c:v>
                </c:pt>
                <c:pt idx="34">
                  <c:v>45688</c:v>
                </c:pt>
                <c:pt idx="35">
                  <c:v>45716</c:v>
                </c:pt>
                <c:pt idx="36">
                  <c:v>45747</c:v>
                </c:pt>
                <c:pt idx="37">
                  <c:v>45777</c:v>
                </c:pt>
                <c:pt idx="38">
                  <c:v>45808</c:v>
                </c:pt>
                <c:pt idx="39">
                  <c:v>45838</c:v>
                </c:pt>
                <c:pt idx="40">
                  <c:v>45869</c:v>
                </c:pt>
                <c:pt idx="41">
                  <c:v>45900</c:v>
                </c:pt>
                <c:pt idx="42">
                  <c:v>45930</c:v>
                </c:pt>
                <c:pt idx="43">
                  <c:v>45961</c:v>
                </c:pt>
                <c:pt idx="44">
                  <c:v>45991</c:v>
                </c:pt>
                <c:pt idx="45">
                  <c:v>46022</c:v>
                </c:pt>
                <c:pt idx="46">
                  <c:v>46053</c:v>
                </c:pt>
                <c:pt idx="47">
                  <c:v>46081</c:v>
                </c:pt>
                <c:pt idx="48">
                  <c:v>46112</c:v>
                </c:pt>
                <c:pt idx="49">
                  <c:v>46142</c:v>
                </c:pt>
                <c:pt idx="50">
                  <c:v>46173</c:v>
                </c:pt>
                <c:pt idx="51">
                  <c:v>46203</c:v>
                </c:pt>
                <c:pt idx="52">
                  <c:v>46234</c:v>
                </c:pt>
                <c:pt idx="53">
                  <c:v>46265</c:v>
                </c:pt>
                <c:pt idx="54">
                  <c:v>46295</c:v>
                </c:pt>
                <c:pt idx="55">
                  <c:v>46326</c:v>
                </c:pt>
                <c:pt idx="56">
                  <c:v>46356</c:v>
                </c:pt>
                <c:pt idx="57">
                  <c:v>46387</c:v>
                </c:pt>
                <c:pt idx="58">
                  <c:v>46418</c:v>
                </c:pt>
                <c:pt idx="59">
                  <c:v>46446</c:v>
                </c:pt>
                <c:pt idx="60">
                  <c:v>46477</c:v>
                </c:pt>
                <c:pt idx="61">
                  <c:v>46507</c:v>
                </c:pt>
                <c:pt idx="62">
                  <c:v>46538</c:v>
                </c:pt>
                <c:pt idx="63">
                  <c:v>46568</c:v>
                </c:pt>
                <c:pt idx="64">
                  <c:v>46599</c:v>
                </c:pt>
                <c:pt idx="65">
                  <c:v>46630</c:v>
                </c:pt>
                <c:pt idx="66">
                  <c:v>46660</c:v>
                </c:pt>
                <c:pt idx="67">
                  <c:v>46691</c:v>
                </c:pt>
                <c:pt idx="68">
                  <c:v>46721</c:v>
                </c:pt>
                <c:pt idx="69">
                  <c:v>46752</c:v>
                </c:pt>
                <c:pt idx="70">
                  <c:v>46783</c:v>
                </c:pt>
                <c:pt idx="71">
                  <c:v>46812</c:v>
                </c:pt>
                <c:pt idx="72">
                  <c:v>46843</c:v>
                </c:pt>
                <c:pt idx="73">
                  <c:v>46873</c:v>
                </c:pt>
                <c:pt idx="74">
                  <c:v>46904</c:v>
                </c:pt>
                <c:pt idx="75">
                  <c:v>46934</c:v>
                </c:pt>
                <c:pt idx="76">
                  <c:v>46965</c:v>
                </c:pt>
                <c:pt idx="77">
                  <c:v>46996</c:v>
                </c:pt>
                <c:pt idx="78">
                  <c:v>47026</c:v>
                </c:pt>
                <c:pt idx="79">
                  <c:v>47057</c:v>
                </c:pt>
                <c:pt idx="80">
                  <c:v>47087</c:v>
                </c:pt>
                <c:pt idx="81">
                  <c:v>47118</c:v>
                </c:pt>
                <c:pt idx="82">
                  <c:v>47149</c:v>
                </c:pt>
                <c:pt idx="83">
                  <c:v>47177</c:v>
                </c:pt>
                <c:pt idx="84">
                  <c:v>47208</c:v>
                </c:pt>
                <c:pt idx="85">
                  <c:v>47238</c:v>
                </c:pt>
                <c:pt idx="86">
                  <c:v>47269</c:v>
                </c:pt>
                <c:pt idx="87">
                  <c:v>47299</c:v>
                </c:pt>
                <c:pt idx="88">
                  <c:v>47330</c:v>
                </c:pt>
                <c:pt idx="89">
                  <c:v>47361</c:v>
                </c:pt>
                <c:pt idx="90">
                  <c:v>47391</c:v>
                </c:pt>
                <c:pt idx="91">
                  <c:v>47422</c:v>
                </c:pt>
                <c:pt idx="92">
                  <c:v>47452</c:v>
                </c:pt>
                <c:pt idx="93">
                  <c:v>47483</c:v>
                </c:pt>
                <c:pt idx="94">
                  <c:v>47514</c:v>
                </c:pt>
                <c:pt idx="95">
                  <c:v>47542</c:v>
                </c:pt>
                <c:pt idx="96">
                  <c:v>47573</c:v>
                </c:pt>
                <c:pt idx="97">
                  <c:v>47603</c:v>
                </c:pt>
                <c:pt idx="98">
                  <c:v>47634</c:v>
                </c:pt>
                <c:pt idx="99">
                  <c:v>47664</c:v>
                </c:pt>
                <c:pt idx="100">
                  <c:v>47695</c:v>
                </c:pt>
                <c:pt idx="101">
                  <c:v>47726</c:v>
                </c:pt>
                <c:pt idx="102">
                  <c:v>47756</c:v>
                </c:pt>
                <c:pt idx="103">
                  <c:v>47787</c:v>
                </c:pt>
                <c:pt idx="104">
                  <c:v>47817</c:v>
                </c:pt>
                <c:pt idx="105">
                  <c:v>47848</c:v>
                </c:pt>
                <c:pt idx="106">
                  <c:v>47879</c:v>
                </c:pt>
                <c:pt idx="107">
                  <c:v>47907</c:v>
                </c:pt>
                <c:pt idx="108">
                  <c:v>47938</c:v>
                </c:pt>
                <c:pt idx="109">
                  <c:v>47968</c:v>
                </c:pt>
                <c:pt idx="110">
                  <c:v>47999</c:v>
                </c:pt>
                <c:pt idx="111">
                  <c:v>48029</c:v>
                </c:pt>
                <c:pt idx="112">
                  <c:v>48060</c:v>
                </c:pt>
                <c:pt idx="113">
                  <c:v>48091</c:v>
                </c:pt>
                <c:pt idx="114">
                  <c:v>48121</c:v>
                </c:pt>
                <c:pt idx="115">
                  <c:v>48152</c:v>
                </c:pt>
                <c:pt idx="116">
                  <c:v>48182</c:v>
                </c:pt>
                <c:pt idx="117">
                  <c:v>48213</c:v>
                </c:pt>
                <c:pt idx="118">
                  <c:v>48244</c:v>
                </c:pt>
                <c:pt idx="119">
                  <c:v>48273</c:v>
                </c:pt>
                <c:pt idx="120">
                  <c:v>48304</c:v>
                </c:pt>
                <c:pt idx="121">
                  <c:v>48334</c:v>
                </c:pt>
                <c:pt idx="122">
                  <c:v>48365</c:v>
                </c:pt>
                <c:pt idx="123">
                  <c:v>48395</c:v>
                </c:pt>
                <c:pt idx="124">
                  <c:v>48426</c:v>
                </c:pt>
                <c:pt idx="125">
                  <c:v>48457</c:v>
                </c:pt>
                <c:pt idx="126">
                  <c:v>48487</c:v>
                </c:pt>
                <c:pt idx="127">
                  <c:v>48518</c:v>
                </c:pt>
                <c:pt idx="128">
                  <c:v>48548</c:v>
                </c:pt>
                <c:pt idx="129">
                  <c:v>48579</c:v>
                </c:pt>
                <c:pt idx="130">
                  <c:v>48610</c:v>
                </c:pt>
                <c:pt idx="131">
                  <c:v>48638</c:v>
                </c:pt>
                <c:pt idx="132">
                  <c:v>48669</c:v>
                </c:pt>
                <c:pt idx="133">
                  <c:v>48699</c:v>
                </c:pt>
                <c:pt idx="134">
                  <c:v>48730</c:v>
                </c:pt>
                <c:pt idx="135">
                  <c:v>48760</c:v>
                </c:pt>
                <c:pt idx="136">
                  <c:v>48791</c:v>
                </c:pt>
                <c:pt idx="137">
                  <c:v>48822</c:v>
                </c:pt>
                <c:pt idx="138">
                  <c:v>48852</c:v>
                </c:pt>
                <c:pt idx="139">
                  <c:v>48883</c:v>
                </c:pt>
                <c:pt idx="140">
                  <c:v>48913</c:v>
                </c:pt>
                <c:pt idx="141">
                  <c:v>48944</c:v>
                </c:pt>
                <c:pt idx="142">
                  <c:v>48975</c:v>
                </c:pt>
                <c:pt idx="143">
                  <c:v>49003</c:v>
                </c:pt>
                <c:pt idx="144">
                  <c:v>49034</c:v>
                </c:pt>
                <c:pt idx="145">
                  <c:v>49064</c:v>
                </c:pt>
                <c:pt idx="146">
                  <c:v>49095</c:v>
                </c:pt>
                <c:pt idx="147">
                  <c:v>49125</c:v>
                </c:pt>
                <c:pt idx="148">
                  <c:v>49156</c:v>
                </c:pt>
                <c:pt idx="149">
                  <c:v>49187</c:v>
                </c:pt>
                <c:pt idx="150">
                  <c:v>49217</c:v>
                </c:pt>
                <c:pt idx="151">
                  <c:v>49248</c:v>
                </c:pt>
                <c:pt idx="152">
                  <c:v>49278</c:v>
                </c:pt>
                <c:pt idx="153">
                  <c:v>49309</c:v>
                </c:pt>
                <c:pt idx="154">
                  <c:v>49340</c:v>
                </c:pt>
                <c:pt idx="155">
                  <c:v>49368</c:v>
                </c:pt>
                <c:pt idx="156">
                  <c:v>49399</c:v>
                </c:pt>
                <c:pt idx="157">
                  <c:v>49429</c:v>
                </c:pt>
                <c:pt idx="158">
                  <c:v>49460</c:v>
                </c:pt>
                <c:pt idx="159">
                  <c:v>49490</c:v>
                </c:pt>
                <c:pt idx="160">
                  <c:v>49521</c:v>
                </c:pt>
                <c:pt idx="161">
                  <c:v>49552</c:v>
                </c:pt>
                <c:pt idx="162">
                  <c:v>49582</c:v>
                </c:pt>
                <c:pt idx="163">
                  <c:v>49613</c:v>
                </c:pt>
                <c:pt idx="164">
                  <c:v>49643</c:v>
                </c:pt>
                <c:pt idx="165">
                  <c:v>49674</c:v>
                </c:pt>
                <c:pt idx="166">
                  <c:v>49705</c:v>
                </c:pt>
                <c:pt idx="167">
                  <c:v>49734</c:v>
                </c:pt>
                <c:pt idx="168">
                  <c:v>49765</c:v>
                </c:pt>
                <c:pt idx="169">
                  <c:v>49795</c:v>
                </c:pt>
                <c:pt idx="170">
                  <c:v>49826</c:v>
                </c:pt>
                <c:pt idx="171">
                  <c:v>49856</c:v>
                </c:pt>
                <c:pt idx="172">
                  <c:v>49887</c:v>
                </c:pt>
                <c:pt idx="173">
                  <c:v>49918</c:v>
                </c:pt>
                <c:pt idx="174">
                  <c:v>49948</c:v>
                </c:pt>
                <c:pt idx="175">
                  <c:v>49979</c:v>
                </c:pt>
                <c:pt idx="176">
                  <c:v>50009</c:v>
                </c:pt>
                <c:pt idx="177">
                  <c:v>50040</c:v>
                </c:pt>
                <c:pt idx="178">
                  <c:v>50071</c:v>
                </c:pt>
                <c:pt idx="179">
                  <c:v>50099</c:v>
                </c:pt>
                <c:pt idx="180">
                  <c:v>50130</c:v>
                </c:pt>
                <c:pt idx="181">
                  <c:v>50160</c:v>
                </c:pt>
                <c:pt idx="182">
                  <c:v>50191</c:v>
                </c:pt>
                <c:pt idx="183">
                  <c:v>50221</c:v>
                </c:pt>
                <c:pt idx="184">
                  <c:v>50252</c:v>
                </c:pt>
                <c:pt idx="185">
                  <c:v>50283</c:v>
                </c:pt>
                <c:pt idx="186">
                  <c:v>50313</c:v>
                </c:pt>
                <c:pt idx="187">
                  <c:v>50344</c:v>
                </c:pt>
                <c:pt idx="188">
                  <c:v>50374</c:v>
                </c:pt>
                <c:pt idx="189">
                  <c:v>50405</c:v>
                </c:pt>
                <c:pt idx="190">
                  <c:v>50436</c:v>
                </c:pt>
                <c:pt idx="191">
                  <c:v>50464</c:v>
                </c:pt>
                <c:pt idx="192">
                  <c:v>50495</c:v>
                </c:pt>
                <c:pt idx="193">
                  <c:v>50525</c:v>
                </c:pt>
                <c:pt idx="194">
                  <c:v>50556</c:v>
                </c:pt>
                <c:pt idx="195">
                  <c:v>50586</c:v>
                </c:pt>
                <c:pt idx="196">
                  <c:v>50617</c:v>
                </c:pt>
                <c:pt idx="197">
                  <c:v>50648</c:v>
                </c:pt>
                <c:pt idx="198">
                  <c:v>50678</c:v>
                </c:pt>
                <c:pt idx="199">
                  <c:v>50709</c:v>
                </c:pt>
                <c:pt idx="200">
                  <c:v>50739</c:v>
                </c:pt>
                <c:pt idx="201">
                  <c:v>50770</c:v>
                </c:pt>
                <c:pt idx="202">
                  <c:v>50801</c:v>
                </c:pt>
                <c:pt idx="203">
                  <c:v>50829</c:v>
                </c:pt>
                <c:pt idx="204">
                  <c:v>50860</c:v>
                </c:pt>
                <c:pt idx="205">
                  <c:v>50890</c:v>
                </c:pt>
                <c:pt idx="206">
                  <c:v>50921</c:v>
                </c:pt>
                <c:pt idx="207">
                  <c:v>50951</c:v>
                </c:pt>
                <c:pt idx="208">
                  <c:v>50982</c:v>
                </c:pt>
                <c:pt idx="209">
                  <c:v>51013</c:v>
                </c:pt>
                <c:pt idx="210">
                  <c:v>51043</c:v>
                </c:pt>
                <c:pt idx="211">
                  <c:v>51074</c:v>
                </c:pt>
                <c:pt idx="212">
                  <c:v>51104</c:v>
                </c:pt>
                <c:pt idx="213">
                  <c:v>51135</c:v>
                </c:pt>
                <c:pt idx="214">
                  <c:v>51166</c:v>
                </c:pt>
                <c:pt idx="215">
                  <c:v>51195</c:v>
                </c:pt>
                <c:pt idx="216">
                  <c:v>51226</c:v>
                </c:pt>
                <c:pt idx="217">
                  <c:v>51256</c:v>
                </c:pt>
                <c:pt idx="218">
                  <c:v>51287</c:v>
                </c:pt>
                <c:pt idx="219">
                  <c:v>51317</c:v>
                </c:pt>
                <c:pt idx="220">
                  <c:v>51348</c:v>
                </c:pt>
                <c:pt idx="221">
                  <c:v>51379</c:v>
                </c:pt>
                <c:pt idx="222">
                  <c:v>51409</c:v>
                </c:pt>
                <c:pt idx="223">
                  <c:v>51440</c:v>
                </c:pt>
                <c:pt idx="224">
                  <c:v>51470</c:v>
                </c:pt>
                <c:pt idx="225">
                  <c:v>51501</c:v>
                </c:pt>
                <c:pt idx="226">
                  <c:v>51532</c:v>
                </c:pt>
                <c:pt idx="227">
                  <c:v>51560</c:v>
                </c:pt>
                <c:pt idx="228">
                  <c:v>51591</c:v>
                </c:pt>
                <c:pt idx="229">
                  <c:v>51621</c:v>
                </c:pt>
                <c:pt idx="230">
                  <c:v>51652</c:v>
                </c:pt>
                <c:pt idx="231">
                  <c:v>51682</c:v>
                </c:pt>
                <c:pt idx="232">
                  <c:v>51713</c:v>
                </c:pt>
                <c:pt idx="233">
                  <c:v>51744</c:v>
                </c:pt>
                <c:pt idx="234">
                  <c:v>51774</c:v>
                </c:pt>
                <c:pt idx="235">
                  <c:v>51805</c:v>
                </c:pt>
                <c:pt idx="236">
                  <c:v>51835</c:v>
                </c:pt>
                <c:pt idx="237">
                  <c:v>51866</c:v>
                </c:pt>
                <c:pt idx="238">
                  <c:v>51897</c:v>
                </c:pt>
                <c:pt idx="239">
                  <c:v>51925</c:v>
                </c:pt>
                <c:pt idx="240">
                  <c:v>51956</c:v>
                </c:pt>
                <c:pt idx="241">
                  <c:v>51986</c:v>
                </c:pt>
                <c:pt idx="242">
                  <c:v>52017</c:v>
                </c:pt>
                <c:pt idx="243">
                  <c:v>52047</c:v>
                </c:pt>
                <c:pt idx="244">
                  <c:v>52078</c:v>
                </c:pt>
                <c:pt idx="245">
                  <c:v>52109</c:v>
                </c:pt>
                <c:pt idx="246">
                  <c:v>52139</c:v>
                </c:pt>
                <c:pt idx="247">
                  <c:v>52170</c:v>
                </c:pt>
                <c:pt idx="248">
                  <c:v>52200</c:v>
                </c:pt>
                <c:pt idx="249">
                  <c:v>52231</c:v>
                </c:pt>
                <c:pt idx="250">
                  <c:v>52262</c:v>
                </c:pt>
                <c:pt idx="251">
                  <c:v>52290</c:v>
                </c:pt>
                <c:pt idx="252">
                  <c:v>52321</c:v>
                </c:pt>
                <c:pt idx="253">
                  <c:v>52351</c:v>
                </c:pt>
                <c:pt idx="254">
                  <c:v>52382</c:v>
                </c:pt>
                <c:pt idx="255">
                  <c:v>52412</c:v>
                </c:pt>
                <c:pt idx="256">
                  <c:v>52443</c:v>
                </c:pt>
                <c:pt idx="257">
                  <c:v>52474</c:v>
                </c:pt>
                <c:pt idx="258">
                  <c:v>52504</c:v>
                </c:pt>
                <c:pt idx="259">
                  <c:v>52535</c:v>
                </c:pt>
                <c:pt idx="260">
                  <c:v>52565</c:v>
                </c:pt>
                <c:pt idx="261">
                  <c:v>52596</c:v>
                </c:pt>
                <c:pt idx="262">
                  <c:v>52627</c:v>
                </c:pt>
                <c:pt idx="263">
                  <c:v>52656</c:v>
                </c:pt>
                <c:pt idx="264">
                  <c:v>52687</c:v>
                </c:pt>
                <c:pt idx="265">
                  <c:v>52717</c:v>
                </c:pt>
                <c:pt idx="266">
                  <c:v>52748</c:v>
                </c:pt>
                <c:pt idx="267">
                  <c:v>52778</c:v>
                </c:pt>
                <c:pt idx="268">
                  <c:v>52809</c:v>
                </c:pt>
                <c:pt idx="269">
                  <c:v>52840</c:v>
                </c:pt>
                <c:pt idx="270">
                  <c:v>52870</c:v>
                </c:pt>
                <c:pt idx="271">
                  <c:v>52901</c:v>
                </c:pt>
                <c:pt idx="272">
                  <c:v>52931</c:v>
                </c:pt>
                <c:pt idx="273">
                  <c:v>52962</c:v>
                </c:pt>
                <c:pt idx="274">
                  <c:v>52993</c:v>
                </c:pt>
                <c:pt idx="275">
                  <c:v>53021</c:v>
                </c:pt>
                <c:pt idx="276">
                  <c:v>53052</c:v>
                </c:pt>
                <c:pt idx="277">
                  <c:v>53082</c:v>
                </c:pt>
                <c:pt idx="278">
                  <c:v>53113</c:v>
                </c:pt>
                <c:pt idx="279">
                  <c:v>53143</c:v>
                </c:pt>
                <c:pt idx="280">
                  <c:v>53174</c:v>
                </c:pt>
                <c:pt idx="281">
                  <c:v>53205</c:v>
                </c:pt>
                <c:pt idx="282">
                  <c:v>53235</c:v>
                </c:pt>
                <c:pt idx="283">
                  <c:v>53266</c:v>
                </c:pt>
                <c:pt idx="284">
                  <c:v>53296</c:v>
                </c:pt>
                <c:pt idx="285">
                  <c:v>53327</c:v>
                </c:pt>
                <c:pt idx="286">
                  <c:v>53358</c:v>
                </c:pt>
                <c:pt idx="287">
                  <c:v>53386</c:v>
                </c:pt>
                <c:pt idx="288">
                  <c:v>53417</c:v>
                </c:pt>
                <c:pt idx="289">
                  <c:v>53447</c:v>
                </c:pt>
                <c:pt idx="290">
                  <c:v>53478</c:v>
                </c:pt>
                <c:pt idx="291">
                  <c:v>53508</c:v>
                </c:pt>
                <c:pt idx="292">
                  <c:v>53539</c:v>
                </c:pt>
                <c:pt idx="293">
                  <c:v>53570</c:v>
                </c:pt>
                <c:pt idx="294">
                  <c:v>53600</c:v>
                </c:pt>
                <c:pt idx="295">
                  <c:v>53631</c:v>
                </c:pt>
                <c:pt idx="296">
                  <c:v>53661</c:v>
                </c:pt>
                <c:pt idx="297">
                  <c:v>53692</c:v>
                </c:pt>
                <c:pt idx="298">
                  <c:v>53723</c:v>
                </c:pt>
                <c:pt idx="299">
                  <c:v>53751</c:v>
                </c:pt>
                <c:pt idx="300">
                  <c:v>53782</c:v>
                </c:pt>
                <c:pt idx="301">
                  <c:v>53812</c:v>
                </c:pt>
                <c:pt idx="302">
                  <c:v>53843</c:v>
                </c:pt>
                <c:pt idx="303">
                  <c:v>53873</c:v>
                </c:pt>
                <c:pt idx="304">
                  <c:v>53904</c:v>
                </c:pt>
                <c:pt idx="305">
                  <c:v>53935</c:v>
                </c:pt>
                <c:pt idx="306">
                  <c:v>53965</c:v>
                </c:pt>
                <c:pt idx="307">
                  <c:v>53996</c:v>
                </c:pt>
                <c:pt idx="308">
                  <c:v>54026</c:v>
                </c:pt>
                <c:pt idx="309">
                  <c:v>54057</c:v>
                </c:pt>
                <c:pt idx="310">
                  <c:v>54088</c:v>
                </c:pt>
                <c:pt idx="311">
                  <c:v>54117</c:v>
                </c:pt>
                <c:pt idx="312">
                  <c:v>54148</c:v>
                </c:pt>
                <c:pt idx="313">
                  <c:v>54178</c:v>
                </c:pt>
                <c:pt idx="314">
                  <c:v>54209</c:v>
                </c:pt>
                <c:pt idx="315">
                  <c:v>54239</c:v>
                </c:pt>
                <c:pt idx="316">
                  <c:v>54270</c:v>
                </c:pt>
                <c:pt idx="317">
                  <c:v>54301</c:v>
                </c:pt>
                <c:pt idx="318">
                  <c:v>54331</c:v>
                </c:pt>
                <c:pt idx="319">
                  <c:v>54362</c:v>
                </c:pt>
                <c:pt idx="320">
                  <c:v>54392</c:v>
                </c:pt>
                <c:pt idx="321">
                  <c:v>54423</c:v>
                </c:pt>
                <c:pt idx="322">
                  <c:v>54454</c:v>
                </c:pt>
                <c:pt idx="323">
                  <c:v>54482</c:v>
                </c:pt>
                <c:pt idx="324">
                  <c:v>54513</c:v>
                </c:pt>
                <c:pt idx="325">
                  <c:v>54543</c:v>
                </c:pt>
                <c:pt idx="326">
                  <c:v>54574</c:v>
                </c:pt>
                <c:pt idx="327">
                  <c:v>54604</c:v>
                </c:pt>
                <c:pt idx="328">
                  <c:v>54635</c:v>
                </c:pt>
                <c:pt idx="329">
                  <c:v>54666</c:v>
                </c:pt>
                <c:pt idx="330">
                  <c:v>54696</c:v>
                </c:pt>
                <c:pt idx="331">
                  <c:v>54727</c:v>
                </c:pt>
                <c:pt idx="332">
                  <c:v>54757</c:v>
                </c:pt>
                <c:pt idx="333">
                  <c:v>54788</c:v>
                </c:pt>
                <c:pt idx="334">
                  <c:v>54819</c:v>
                </c:pt>
                <c:pt idx="335">
                  <c:v>54847</c:v>
                </c:pt>
                <c:pt idx="336">
                  <c:v>54878</c:v>
                </c:pt>
                <c:pt idx="337">
                  <c:v>54908</c:v>
                </c:pt>
                <c:pt idx="338">
                  <c:v>54939</c:v>
                </c:pt>
                <c:pt idx="339">
                  <c:v>54969</c:v>
                </c:pt>
                <c:pt idx="340">
                  <c:v>55000</c:v>
                </c:pt>
                <c:pt idx="341">
                  <c:v>55031</c:v>
                </c:pt>
                <c:pt idx="342">
                  <c:v>55061</c:v>
                </c:pt>
                <c:pt idx="343">
                  <c:v>55092</c:v>
                </c:pt>
                <c:pt idx="344">
                  <c:v>55122</c:v>
                </c:pt>
                <c:pt idx="345">
                  <c:v>55153</c:v>
                </c:pt>
                <c:pt idx="346">
                  <c:v>55184</c:v>
                </c:pt>
                <c:pt idx="347">
                  <c:v>55212</c:v>
                </c:pt>
                <c:pt idx="348">
                  <c:v>55243</c:v>
                </c:pt>
                <c:pt idx="349">
                  <c:v>55273</c:v>
                </c:pt>
                <c:pt idx="350">
                  <c:v>55304</c:v>
                </c:pt>
                <c:pt idx="351">
                  <c:v>55334</c:v>
                </c:pt>
                <c:pt idx="352">
                  <c:v>55365</c:v>
                </c:pt>
                <c:pt idx="353">
                  <c:v>55396</c:v>
                </c:pt>
                <c:pt idx="354">
                  <c:v>55426</c:v>
                </c:pt>
                <c:pt idx="355">
                  <c:v>55457</c:v>
                </c:pt>
                <c:pt idx="356">
                  <c:v>55487</c:v>
                </c:pt>
                <c:pt idx="357">
                  <c:v>55518</c:v>
                </c:pt>
                <c:pt idx="358">
                  <c:v>55549</c:v>
                </c:pt>
                <c:pt idx="359">
                  <c:v>55578</c:v>
                </c:pt>
                <c:pt idx="360">
                  <c:v>55609</c:v>
                </c:pt>
                <c:pt idx="361">
                  <c:v>55639</c:v>
                </c:pt>
                <c:pt idx="362">
                  <c:v>55670</c:v>
                </c:pt>
                <c:pt idx="363">
                  <c:v>55700</c:v>
                </c:pt>
                <c:pt idx="364">
                  <c:v>55731</c:v>
                </c:pt>
                <c:pt idx="365">
                  <c:v>55762</c:v>
                </c:pt>
              </c:numCache>
            </c:numRef>
          </c:cat>
          <c:val>
            <c:numRef>
              <c:f>'Amortisation 01'!$I$10:$I$375</c:f>
              <c:numCache>
                <c:formatCode>"€"#,##0</c:formatCode>
                <c:ptCount val="366"/>
                <c:pt idx="0">
                  <c:v>1227208056</c:v>
                </c:pt>
                <c:pt idx="1">
                  <c:v>1219497213</c:v>
                </c:pt>
                <c:pt idx="2">
                  <c:v>1211803033</c:v>
                </c:pt>
                <c:pt idx="3">
                  <c:v>1204127882</c:v>
                </c:pt>
                <c:pt idx="4">
                  <c:v>1196469051</c:v>
                </c:pt>
                <c:pt idx="5">
                  <c:v>1188826241</c:v>
                </c:pt>
                <c:pt idx="6">
                  <c:v>1181199271</c:v>
                </c:pt>
                <c:pt idx="7">
                  <c:v>1173588197</c:v>
                </c:pt>
                <c:pt idx="8">
                  <c:v>1165993709</c:v>
                </c:pt>
                <c:pt idx="9">
                  <c:v>1158415522</c:v>
                </c:pt>
                <c:pt idx="10">
                  <c:v>1150853414</c:v>
                </c:pt>
                <c:pt idx="11">
                  <c:v>1143312732</c:v>
                </c:pt>
                <c:pt idx="12">
                  <c:v>1135793116</c:v>
                </c:pt>
                <c:pt idx="13">
                  <c:v>1128293652</c:v>
                </c:pt>
                <c:pt idx="14">
                  <c:v>1120811267</c:v>
                </c:pt>
                <c:pt idx="15">
                  <c:v>1113351790</c:v>
                </c:pt>
                <c:pt idx="16">
                  <c:v>1105911718</c:v>
                </c:pt>
                <c:pt idx="17">
                  <c:v>1098494555</c:v>
                </c:pt>
                <c:pt idx="18">
                  <c:v>1091098947</c:v>
                </c:pt>
                <c:pt idx="19">
                  <c:v>1083723729</c:v>
                </c:pt>
                <c:pt idx="20">
                  <c:v>1076370222</c:v>
                </c:pt>
                <c:pt idx="21">
                  <c:v>1069035004</c:v>
                </c:pt>
                <c:pt idx="22">
                  <c:v>1061720249</c:v>
                </c:pt>
                <c:pt idx="23">
                  <c:v>1054425828</c:v>
                </c:pt>
                <c:pt idx="24">
                  <c:v>1047149199</c:v>
                </c:pt>
                <c:pt idx="25">
                  <c:v>1039894658</c:v>
                </c:pt>
                <c:pt idx="26">
                  <c:v>1032660332</c:v>
                </c:pt>
                <c:pt idx="27">
                  <c:v>1025447803</c:v>
                </c:pt>
                <c:pt idx="28">
                  <c:v>1018254172</c:v>
                </c:pt>
                <c:pt idx="29">
                  <c:v>1011080010</c:v>
                </c:pt>
                <c:pt idx="30">
                  <c:v>1003924435</c:v>
                </c:pt>
                <c:pt idx="31">
                  <c:v>996789219</c:v>
                </c:pt>
                <c:pt idx="32">
                  <c:v>989673282</c:v>
                </c:pt>
                <c:pt idx="33">
                  <c:v>982579694</c:v>
                </c:pt>
                <c:pt idx="34">
                  <c:v>975522217</c:v>
                </c:pt>
                <c:pt idx="35">
                  <c:v>968486301</c:v>
                </c:pt>
                <c:pt idx="36">
                  <c:v>961468973</c:v>
                </c:pt>
                <c:pt idx="37">
                  <c:v>954475208</c:v>
                </c:pt>
                <c:pt idx="38">
                  <c:v>947501736</c:v>
                </c:pt>
                <c:pt idx="39">
                  <c:v>940547984</c:v>
                </c:pt>
                <c:pt idx="40">
                  <c:v>933620532</c:v>
                </c:pt>
                <c:pt idx="41">
                  <c:v>926715694</c:v>
                </c:pt>
                <c:pt idx="42">
                  <c:v>919839890</c:v>
                </c:pt>
                <c:pt idx="43">
                  <c:v>912988516</c:v>
                </c:pt>
                <c:pt idx="44">
                  <c:v>906161750</c:v>
                </c:pt>
                <c:pt idx="45">
                  <c:v>899361688</c:v>
                </c:pt>
                <c:pt idx="46">
                  <c:v>892587643</c:v>
                </c:pt>
                <c:pt idx="47">
                  <c:v>885836080</c:v>
                </c:pt>
                <c:pt idx="48">
                  <c:v>879103581</c:v>
                </c:pt>
                <c:pt idx="49">
                  <c:v>872390428</c:v>
                </c:pt>
                <c:pt idx="50">
                  <c:v>865702417</c:v>
                </c:pt>
                <c:pt idx="51">
                  <c:v>859040029</c:v>
                </c:pt>
                <c:pt idx="52">
                  <c:v>852404994</c:v>
                </c:pt>
                <c:pt idx="53">
                  <c:v>845793740</c:v>
                </c:pt>
                <c:pt idx="54">
                  <c:v>839209087</c:v>
                </c:pt>
                <c:pt idx="55">
                  <c:v>832648571</c:v>
                </c:pt>
                <c:pt idx="56">
                  <c:v>826114904</c:v>
                </c:pt>
                <c:pt idx="57">
                  <c:v>819604268</c:v>
                </c:pt>
                <c:pt idx="58">
                  <c:v>813118818</c:v>
                </c:pt>
                <c:pt idx="59">
                  <c:v>806648631</c:v>
                </c:pt>
                <c:pt idx="60">
                  <c:v>800198646</c:v>
                </c:pt>
                <c:pt idx="61">
                  <c:v>793769617</c:v>
                </c:pt>
                <c:pt idx="62">
                  <c:v>787359063</c:v>
                </c:pt>
                <c:pt idx="63">
                  <c:v>780971678</c:v>
                </c:pt>
                <c:pt idx="64">
                  <c:v>774603938</c:v>
                </c:pt>
                <c:pt idx="65">
                  <c:v>768255197</c:v>
                </c:pt>
                <c:pt idx="66">
                  <c:v>761924660</c:v>
                </c:pt>
                <c:pt idx="67">
                  <c:v>755611089</c:v>
                </c:pt>
                <c:pt idx="68">
                  <c:v>749319757</c:v>
                </c:pt>
                <c:pt idx="69">
                  <c:v>743045375</c:v>
                </c:pt>
                <c:pt idx="70">
                  <c:v>736796383</c:v>
                </c:pt>
                <c:pt idx="71">
                  <c:v>730568581</c:v>
                </c:pt>
                <c:pt idx="72">
                  <c:v>724359914</c:v>
                </c:pt>
                <c:pt idx="73">
                  <c:v>718177249</c:v>
                </c:pt>
                <c:pt idx="74">
                  <c:v>712014210</c:v>
                </c:pt>
                <c:pt idx="75">
                  <c:v>705874626</c:v>
                </c:pt>
                <c:pt idx="76">
                  <c:v>699763477</c:v>
                </c:pt>
                <c:pt idx="77">
                  <c:v>693672674</c:v>
                </c:pt>
                <c:pt idx="78">
                  <c:v>687603915</c:v>
                </c:pt>
                <c:pt idx="79">
                  <c:v>681558783</c:v>
                </c:pt>
                <c:pt idx="80">
                  <c:v>675540396</c:v>
                </c:pt>
                <c:pt idx="81">
                  <c:v>669546996</c:v>
                </c:pt>
                <c:pt idx="82">
                  <c:v>663581725</c:v>
                </c:pt>
                <c:pt idx="83">
                  <c:v>657636534</c:v>
                </c:pt>
                <c:pt idx="84">
                  <c:v>651709350</c:v>
                </c:pt>
                <c:pt idx="85">
                  <c:v>645802766</c:v>
                </c:pt>
                <c:pt idx="86">
                  <c:v>639915882</c:v>
                </c:pt>
                <c:pt idx="87">
                  <c:v>634051524</c:v>
                </c:pt>
                <c:pt idx="88">
                  <c:v>628215725</c:v>
                </c:pt>
                <c:pt idx="89">
                  <c:v>622409131</c:v>
                </c:pt>
                <c:pt idx="90">
                  <c:v>616625013</c:v>
                </c:pt>
                <c:pt idx="91">
                  <c:v>610867606</c:v>
                </c:pt>
                <c:pt idx="92">
                  <c:v>605140317</c:v>
                </c:pt>
                <c:pt idx="93">
                  <c:v>599439311</c:v>
                </c:pt>
                <c:pt idx="94">
                  <c:v>593786206</c:v>
                </c:pt>
                <c:pt idx="95">
                  <c:v>588152181</c:v>
                </c:pt>
                <c:pt idx="96">
                  <c:v>582539918</c:v>
                </c:pt>
                <c:pt idx="97">
                  <c:v>576951129</c:v>
                </c:pt>
                <c:pt idx="98">
                  <c:v>571384690</c:v>
                </c:pt>
                <c:pt idx="99">
                  <c:v>565840808</c:v>
                </c:pt>
                <c:pt idx="100">
                  <c:v>560329133</c:v>
                </c:pt>
                <c:pt idx="101">
                  <c:v>554841426</c:v>
                </c:pt>
                <c:pt idx="102">
                  <c:v>549373653</c:v>
                </c:pt>
                <c:pt idx="103">
                  <c:v>543936557</c:v>
                </c:pt>
                <c:pt idx="104">
                  <c:v>538531104</c:v>
                </c:pt>
                <c:pt idx="105">
                  <c:v>533164904</c:v>
                </c:pt>
                <c:pt idx="106">
                  <c:v>527831147</c:v>
                </c:pt>
                <c:pt idx="107">
                  <c:v>522520164</c:v>
                </c:pt>
                <c:pt idx="108">
                  <c:v>517234720</c:v>
                </c:pt>
                <c:pt idx="109">
                  <c:v>511977436</c:v>
                </c:pt>
                <c:pt idx="110">
                  <c:v>506741831</c:v>
                </c:pt>
                <c:pt idx="111">
                  <c:v>501536369</c:v>
                </c:pt>
                <c:pt idx="112">
                  <c:v>496355659</c:v>
                </c:pt>
                <c:pt idx="113">
                  <c:v>491204669</c:v>
                </c:pt>
                <c:pt idx="114">
                  <c:v>486078379</c:v>
                </c:pt>
                <c:pt idx="115">
                  <c:v>480978328</c:v>
                </c:pt>
                <c:pt idx="116">
                  <c:v>475905059</c:v>
                </c:pt>
                <c:pt idx="117">
                  <c:v>470855375</c:v>
                </c:pt>
                <c:pt idx="118">
                  <c:v>465831808</c:v>
                </c:pt>
                <c:pt idx="119">
                  <c:v>460827247</c:v>
                </c:pt>
                <c:pt idx="120">
                  <c:v>455841954</c:v>
                </c:pt>
                <c:pt idx="121">
                  <c:v>450873051</c:v>
                </c:pt>
                <c:pt idx="122">
                  <c:v>445918508</c:v>
                </c:pt>
                <c:pt idx="123">
                  <c:v>440981483</c:v>
                </c:pt>
                <c:pt idx="124">
                  <c:v>436068026</c:v>
                </c:pt>
                <c:pt idx="125">
                  <c:v>431171524</c:v>
                </c:pt>
                <c:pt idx="126">
                  <c:v>426286812</c:v>
                </c:pt>
                <c:pt idx="127">
                  <c:v>421422043</c:v>
                </c:pt>
                <c:pt idx="128">
                  <c:v>416575182</c:v>
                </c:pt>
                <c:pt idx="129">
                  <c:v>411744642</c:v>
                </c:pt>
                <c:pt idx="130">
                  <c:v>406930449</c:v>
                </c:pt>
                <c:pt idx="131">
                  <c:v>402135837</c:v>
                </c:pt>
                <c:pt idx="132">
                  <c:v>397363667</c:v>
                </c:pt>
                <c:pt idx="133">
                  <c:v>392609560</c:v>
                </c:pt>
                <c:pt idx="134">
                  <c:v>387873927</c:v>
                </c:pt>
                <c:pt idx="135">
                  <c:v>383168564</c:v>
                </c:pt>
                <c:pt idx="136">
                  <c:v>378492565</c:v>
                </c:pt>
                <c:pt idx="137">
                  <c:v>373842554</c:v>
                </c:pt>
                <c:pt idx="138">
                  <c:v>369214747</c:v>
                </c:pt>
                <c:pt idx="139">
                  <c:v>364616248</c:v>
                </c:pt>
                <c:pt idx="140">
                  <c:v>360039929</c:v>
                </c:pt>
                <c:pt idx="141">
                  <c:v>355495708</c:v>
                </c:pt>
                <c:pt idx="142">
                  <c:v>350980947</c:v>
                </c:pt>
                <c:pt idx="143">
                  <c:v>346488791</c:v>
                </c:pt>
                <c:pt idx="144">
                  <c:v>342020539</c:v>
                </c:pt>
                <c:pt idx="145">
                  <c:v>337570812</c:v>
                </c:pt>
                <c:pt idx="146">
                  <c:v>333137668</c:v>
                </c:pt>
                <c:pt idx="147">
                  <c:v>328727776</c:v>
                </c:pt>
                <c:pt idx="148">
                  <c:v>324343396</c:v>
                </c:pt>
                <c:pt idx="149">
                  <c:v>319985094</c:v>
                </c:pt>
                <c:pt idx="150">
                  <c:v>315655816</c:v>
                </c:pt>
                <c:pt idx="151">
                  <c:v>311353873</c:v>
                </c:pt>
                <c:pt idx="152">
                  <c:v>307091983</c:v>
                </c:pt>
                <c:pt idx="153">
                  <c:v>302866675</c:v>
                </c:pt>
                <c:pt idx="154">
                  <c:v>298687345</c:v>
                </c:pt>
                <c:pt idx="155">
                  <c:v>294527691</c:v>
                </c:pt>
                <c:pt idx="156">
                  <c:v>290388132</c:v>
                </c:pt>
                <c:pt idx="157">
                  <c:v>286270093</c:v>
                </c:pt>
                <c:pt idx="158">
                  <c:v>282169229</c:v>
                </c:pt>
                <c:pt idx="159">
                  <c:v>278092758</c:v>
                </c:pt>
                <c:pt idx="160">
                  <c:v>274053388</c:v>
                </c:pt>
                <c:pt idx="161">
                  <c:v>270044799</c:v>
                </c:pt>
                <c:pt idx="162">
                  <c:v>266069175</c:v>
                </c:pt>
                <c:pt idx="163">
                  <c:v>262127122</c:v>
                </c:pt>
                <c:pt idx="164">
                  <c:v>258221633</c:v>
                </c:pt>
                <c:pt idx="165">
                  <c:v>254357034</c:v>
                </c:pt>
                <c:pt idx="166">
                  <c:v>250533418</c:v>
                </c:pt>
                <c:pt idx="167">
                  <c:v>246734598</c:v>
                </c:pt>
                <c:pt idx="168">
                  <c:v>242971899</c:v>
                </c:pt>
                <c:pt idx="169">
                  <c:v>239243558</c:v>
                </c:pt>
                <c:pt idx="170">
                  <c:v>235548782</c:v>
                </c:pt>
                <c:pt idx="171">
                  <c:v>231887384</c:v>
                </c:pt>
                <c:pt idx="172">
                  <c:v>228268272</c:v>
                </c:pt>
                <c:pt idx="173">
                  <c:v>224682724</c:v>
                </c:pt>
                <c:pt idx="174">
                  <c:v>221123726</c:v>
                </c:pt>
                <c:pt idx="175">
                  <c:v>217600960</c:v>
                </c:pt>
                <c:pt idx="176">
                  <c:v>214113477</c:v>
                </c:pt>
                <c:pt idx="177">
                  <c:v>210666221</c:v>
                </c:pt>
                <c:pt idx="178">
                  <c:v>207245462</c:v>
                </c:pt>
                <c:pt idx="179">
                  <c:v>203844568</c:v>
                </c:pt>
                <c:pt idx="180">
                  <c:v>200465171</c:v>
                </c:pt>
                <c:pt idx="181">
                  <c:v>197108173</c:v>
                </c:pt>
                <c:pt idx="182">
                  <c:v>193773283</c:v>
                </c:pt>
                <c:pt idx="183">
                  <c:v>190468121</c:v>
                </c:pt>
                <c:pt idx="184">
                  <c:v>187180866</c:v>
                </c:pt>
                <c:pt idx="185">
                  <c:v>183907367</c:v>
                </c:pt>
                <c:pt idx="186">
                  <c:v>180648807</c:v>
                </c:pt>
                <c:pt idx="187">
                  <c:v>177403292</c:v>
                </c:pt>
                <c:pt idx="188">
                  <c:v>174181551</c:v>
                </c:pt>
                <c:pt idx="189">
                  <c:v>170980177</c:v>
                </c:pt>
                <c:pt idx="190">
                  <c:v>167812190</c:v>
                </c:pt>
                <c:pt idx="191">
                  <c:v>164663408</c:v>
                </c:pt>
                <c:pt idx="192">
                  <c:v>161537176</c:v>
                </c:pt>
                <c:pt idx="193">
                  <c:v>158434912</c:v>
                </c:pt>
                <c:pt idx="194">
                  <c:v>155357078</c:v>
                </c:pt>
                <c:pt idx="195">
                  <c:v>152307233</c:v>
                </c:pt>
                <c:pt idx="196">
                  <c:v>149285733</c:v>
                </c:pt>
                <c:pt idx="197">
                  <c:v>146285670</c:v>
                </c:pt>
                <c:pt idx="198">
                  <c:v>143305435</c:v>
                </c:pt>
                <c:pt idx="199">
                  <c:v>140346612</c:v>
                </c:pt>
                <c:pt idx="200">
                  <c:v>137424540</c:v>
                </c:pt>
                <c:pt idx="201">
                  <c:v>134528664</c:v>
                </c:pt>
                <c:pt idx="202">
                  <c:v>131657276</c:v>
                </c:pt>
                <c:pt idx="203">
                  <c:v>128809238</c:v>
                </c:pt>
                <c:pt idx="204">
                  <c:v>125988770</c:v>
                </c:pt>
                <c:pt idx="205">
                  <c:v>123190044</c:v>
                </c:pt>
                <c:pt idx="206">
                  <c:v>120417555</c:v>
                </c:pt>
                <c:pt idx="207">
                  <c:v>117673357</c:v>
                </c:pt>
                <c:pt idx="208">
                  <c:v>114968763</c:v>
                </c:pt>
                <c:pt idx="209">
                  <c:v>112305632</c:v>
                </c:pt>
                <c:pt idx="210">
                  <c:v>109681868</c:v>
                </c:pt>
                <c:pt idx="211">
                  <c:v>107099867</c:v>
                </c:pt>
                <c:pt idx="212">
                  <c:v>104551844</c:v>
                </c:pt>
                <c:pt idx="213">
                  <c:v>102041531</c:v>
                </c:pt>
                <c:pt idx="214">
                  <c:v>99614447</c:v>
                </c:pt>
                <c:pt idx="215">
                  <c:v>97210425</c:v>
                </c:pt>
                <c:pt idx="216">
                  <c:v>94822711</c:v>
                </c:pt>
                <c:pt idx="217">
                  <c:v>92456554</c:v>
                </c:pt>
                <c:pt idx="218">
                  <c:v>90109190</c:v>
                </c:pt>
                <c:pt idx="219">
                  <c:v>87790687</c:v>
                </c:pt>
                <c:pt idx="220">
                  <c:v>85510470</c:v>
                </c:pt>
                <c:pt idx="221">
                  <c:v>83262191</c:v>
                </c:pt>
                <c:pt idx="222">
                  <c:v>81050284</c:v>
                </c:pt>
                <c:pt idx="223">
                  <c:v>78885136</c:v>
                </c:pt>
                <c:pt idx="224">
                  <c:v>76768854</c:v>
                </c:pt>
                <c:pt idx="225">
                  <c:v>74709719</c:v>
                </c:pt>
                <c:pt idx="226">
                  <c:v>72698428</c:v>
                </c:pt>
                <c:pt idx="227">
                  <c:v>70720727</c:v>
                </c:pt>
                <c:pt idx="228">
                  <c:v>68773147</c:v>
                </c:pt>
                <c:pt idx="229">
                  <c:v>66870444</c:v>
                </c:pt>
                <c:pt idx="230">
                  <c:v>65004720</c:v>
                </c:pt>
                <c:pt idx="231">
                  <c:v>63187406</c:v>
                </c:pt>
                <c:pt idx="232">
                  <c:v>61414083</c:v>
                </c:pt>
                <c:pt idx="233">
                  <c:v>59680019</c:v>
                </c:pt>
                <c:pt idx="234">
                  <c:v>57988201</c:v>
                </c:pt>
                <c:pt idx="235">
                  <c:v>56337508</c:v>
                </c:pt>
                <c:pt idx="236">
                  <c:v>54729056</c:v>
                </c:pt>
                <c:pt idx="237">
                  <c:v>53157052</c:v>
                </c:pt>
                <c:pt idx="238">
                  <c:v>51613587</c:v>
                </c:pt>
                <c:pt idx="239">
                  <c:v>50091565</c:v>
                </c:pt>
                <c:pt idx="240">
                  <c:v>48585124</c:v>
                </c:pt>
                <c:pt idx="241">
                  <c:v>47096146</c:v>
                </c:pt>
                <c:pt idx="242">
                  <c:v>45618107</c:v>
                </c:pt>
                <c:pt idx="243">
                  <c:v>44151897</c:v>
                </c:pt>
                <c:pt idx="244">
                  <c:v>42700559</c:v>
                </c:pt>
                <c:pt idx="245">
                  <c:v>41257781</c:v>
                </c:pt>
                <c:pt idx="246">
                  <c:v>39829995</c:v>
                </c:pt>
                <c:pt idx="247">
                  <c:v>38417780</c:v>
                </c:pt>
                <c:pt idx="248">
                  <c:v>37024853</c:v>
                </c:pt>
                <c:pt idx="249">
                  <c:v>35651187</c:v>
                </c:pt>
                <c:pt idx="250">
                  <c:v>34296595</c:v>
                </c:pt>
                <c:pt idx="251">
                  <c:v>32961963</c:v>
                </c:pt>
                <c:pt idx="252">
                  <c:v>31647673</c:v>
                </c:pt>
                <c:pt idx="253">
                  <c:v>30361640</c:v>
                </c:pt>
                <c:pt idx="254">
                  <c:v>29097679</c:v>
                </c:pt>
                <c:pt idx="255">
                  <c:v>27856182</c:v>
                </c:pt>
                <c:pt idx="256">
                  <c:v>26643656</c:v>
                </c:pt>
                <c:pt idx="257">
                  <c:v>25445575</c:v>
                </c:pt>
                <c:pt idx="258">
                  <c:v>24267914</c:v>
                </c:pt>
                <c:pt idx="259">
                  <c:v>23110584</c:v>
                </c:pt>
                <c:pt idx="260">
                  <c:v>21974227</c:v>
                </c:pt>
                <c:pt idx="261">
                  <c:v>20856178</c:v>
                </c:pt>
                <c:pt idx="262">
                  <c:v>19761780</c:v>
                </c:pt>
                <c:pt idx="263">
                  <c:v>18687060</c:v>
                </c:pt>
                <c:pt idx="264">
                  <c:v>17632027</c:v>
                </c:pt>
                <c:pt idx="265">
                  <c:v>16588210</c:v>
                </c:pt>
                <c:pt idx="266">
                  <c:v>15557619</c:v>
                </c:pt>
                <c:pt idx="267">
                  <c:v>14538963</c:v>
                </c:pt>
                <c:pt idx="268">
                  <c:v>13553483</c:v>
                </c:pt>
                <c:pt idx="269">
                  <c:v>12598605</c:v>
                </c:pt>
                <c:pt idx="270">
                  <c:v>11670951</c:v>
                </c:pt>
                <c:pt idx="271">
                  <c:v>10775353</c:v>
                </c:pt>
                <c:pt idx="272">
                  <c:v>9914702</c:v>
                </c:pt>
                <c:pt idx="273">
                  <c:v>9088889</c:v>
                </c:pt>
                <c:pt idx="274">
                  <c:v>8366171</c:v>
                </c:pt>
                <c:pt idx="275">
                  <c:v>7653417</c:v>
                </c:pt>
                <c:pt idx="276">
                  <c:v>6952135</c:v>
                </c:pt>
                <c:pt idx="277">
                  <c:v>6260532</c:v>
                </c:pt>
                <c:pt idx="278">
                  <c:v>5587226</c:v>
                </c:pt>
                <c:pt idx="279">
                  <c:v>4940409</c:v>
                </c:pt>
                <c:pt idx="280">
                  <c:v>4327392</c:v>
                </c:pt>
                <c:pt idx="281">
                  <c:v>3740720</c:v>
                </c:pt>
                <c:pt idx="282">
                  <c:v>3189692</c:v>
                </c:pt>
                <c:pt idx="283">
                  <c:v>2687389</c:v>
                </c:pt>
                <c:pt idx="284">
                  <c:v>2236534</c:v>
                </c:pt>
                <c:pt idx="285">
                  <c:v>1833351</c:v>
                </c:pt>
                <c:pt idx="286">
                  <c:v>1486403</c:v>
                </c:pt>
                <c:pt idx="287">
                  <c:v>1176450</c:v>
                </c:pt>
                <c:pt idx="288">
                  <c:v>900109</c:v>
                </c:pt>
                <c:pt idx="289">
                  <c:v>661401</c:v>
                </c:pt>
                <c:pt idx="290">
                  <c:v>466640</c:v>
                </c:pt>
                <c:pt idx="291">
                  <c:v>303023</c:v>
                </c:pt>
                <c:pt idx="292">
                  <c:v>188874</c:v>
                </c:pt>
                <c:pt idx="293">
                  <c:v>101775</c:v>
                </c:pt>
                <c:pt idx="294">
                  <c:v>44249</c:v>
                </c:pt>
                <c:pt idx="295">
                  <c:v>11774</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44651</c:v>
                </c:pt>
                <c:pt idx="1">
                  <c:v>44681</c:v>
                </c:pt>
                <c:pt idx="2">
                  <c:v>44712</c:v>
                </c:pt>
                <c:pt idx="3">
                  <c:v>44742</c:v>
                </c:pt>
                <c:pt idx="4">
                  <c:v>44773</c:v>
                </c:pt>
                <c:pt idx="5">
                  <c:v>44804</c:v>
                </c:pt>
                <c:pt idx="6">
                  <c:v>44834</c:v>
                </c:pt>
                <c:pt idx="7">
                  <c:v>44865</c:v>
                </c:pt>
                <c:pt idx="8">
                  <c:v>44895</c:v>
                </c:pt>
                <c:pt idx="9">
                  <c:v>44926</c:v>
                </c:pt>
                <c:pt idx="10">
                  <c:v>44957</c:v>
                </c:pt>
                <c:pt idx="11">
                  <c:v>44985</c:v>
                </c:pt>
                <c:pt idx="12">
                  <c:v>45016</c:v>
                </c:pt>
                <c:pt idx="13">
                  <c:v>45046</c:v>
                </c:pt>
                <c:pt idx="14">
                  <c:v>45077</c:v>
                </c:pt>
                <c:pt idx="15">
                  <c:v>45107</c:v>
                </c:pt>
                <c:pt idx="16">
                  <c:v>45138</c:v>
                </c:pt>
                <c:pt idx="17">
                  <c:v>45169</c:v>
                </c:pt>
                <c:pt idx="18">
                  <c:v>45199</c:v>
                </c:pt>
                <c:pt idx="19">
                  <c:v>45230</c:v>
                </c:pt>
                <c:pt idx="20">
                  <c:v>45260</c:v>
                </c:pt>
                <c:pt idx="21">
                  <c:v>45291</c:v>
                </c:pt>
                <c:pt idx="22">
                  <c:v>45322</c:v>
                </c:pt>
                <c:pt idx="23">
                  <c:v>45351</c:v>
                </c:pt>
                <c:pt idx="24">
                  <c:v>45382</c:v>
                </c:pt>
                <c:pt idx="25">
                  <c:v>45412</c:v>
                </c:pt>
                <c:pt idx="26">
                  <c:v>45443</c:v>
                </c:pt>
                <c:pt idx="27">
                  <c:v>45473</c:v>
                </c:pt>
                <c:pt idx="28">
                  <c:v>45504</c:v>
                </c:pt>
                <c:pt idx="29">
                  <c:v>45535</c:v>
                </c:pt>
                <c:pt idx="30">
                  <c:v>45565</c:v>
                </c:pt>
                <c:pt idx="31">
                  <c:v>45596</c:v>
                </c:pt>
                <c:pt idx="32">
                  <c:v>45626</c:v>
                </c:pt>
                <c:pt idx="33">
                  <c:v>45657</c:v>
                </c:pt>
                <c:pt idx="34">
                  <c:v>45688</c:v>
                </c:pt>
                <c:pt idx="35">
                  <c:v>45716</c:v>
                </c:pt>
                <c:pt idx="36">
                  <c:v>45747</c:v>
                </c:pt>
                <c:pt idx="37">
                  <c:v>45777</c:v>
                </c:pt>
                <c:pt idx="38">
                  <c:v>45808</c:v>
                </c:pt>
                <c:pt idx="39">
                  <c:v>45838</c:v>
                </c:pt>
                <c:pt idx="40">
                  <c:v>45869</c:v>
                </c:pt>
                <c:pt idx="41">
                  <c:v>45900</c:v>
                </c:pt>
                <c:pt idx="42">
                  <c:v>45930</c:v>
                </c:pt>
                <c:pt idx="43">
                  <c:v>45961</c:v>
                </c:pt>
                <c:pt idx="44">
                  <c:v>45991</c:v>
                </c:pt>
                <c:pt idx="45">
                  <c:v>46022</c:v>
                </c:pt>
                <c:pt idx="46">
                  <c:v>46053</c:v>
                </c:pt>
                <c:pt idx="47">
                  <c:v>46081</c:v>
                </c:pt>
                <c:pt idx="48">
                  <c:v>46112</c:v>
                </c:pt>
                <c:pt idx="49">
                  <c:v>46142</c:v>
                </c:pt>
                <c:pt idx="50">
                  <c:v>46173</c:v>
                </c:pt>
                <c:pt idx="51">
                  <c:v>46203</c:v>
                </c:pt>
                <c:pt idx="52">
                  <c:v>46234</c:v>
                </c:pt>
                <c:pt idx="53">
                  <c:v>46265</c:v>
                </c:pt>
                <c:pt idx="54">
                  <c:v>46295</c:v>
                </c:pt>
                <c:pt idx="55">
                  <c:v>46326</c:v>
                </c:pt>
                <c:pt idx="56">
                  <c:v>46356</c:v>
                </c:pt>
                <c:pt idx="57">
                  <c:v>46387</c:v>
                </c:pt>
                <c:pt idx="58">
                  <c:v>46418</c:v>
                </c:pt>
                <c:pt idx="59">
                  <c:v>46446</c:v>
                </c:pt>
                <c:pt idx="60">
                  <c:v>46477</c:v>
                </c:pt>
                <c:pt idx="61">
                  <c:v>46507</c:v>
                </c:pt>
                <c:pt idx="62">
                  <c:v>46538</c:v>
                </c:pt>
                <c:pt idx="63">
                  <c:v>46568</c:v>
                </c:pt>
                <c:pt idx="64">
                  <c:v>46599</c:v>
                </c:pt>
                <c:pt idx="65">
                  <c:v>46630</c:v>
                </c:pt>
                <c:pt idx="66">
                  <c:v>46660</c:v>
                </c:pt>
                <c:pt idx="67">
                  <c:v>46691</c:v>
                </c:pt>
                <c:pt idx="68">
                  <c:v>46721</c:v>
                </c:pt>
                <c:pt idx="69">
                  <c:v>46752</c:v>
                </c:pt>
                <c:pt idx="70">
                  <c:v>46783</c:v>
                </c:pt>
                <c:pt idx="71">
                  <c:v>46812</c:v>
                </c:pt>
                <c:pt idx="72">
                  <c:v>46843</c:v>
                </c:pt>
                <c:pt idx="73">
                  <c:v>46873</c:v>
                </c:pt>
                <c:pt idx="74">
                  <c:v>46904</c:v>
                </c:pt>
                <c:pt idx="75">
                  <c:v>46934</c:v>
                </c:pt>
                <c:pt idx="76">
                  <c:v>46965</c:v>
                </c:pt>
                <c:pt idx="77">
                  <c:v>46996</c:v>
                </c:pt>
                <c:pt idx="78">
                  <c:v>47026</c:v>
                </c:pt>
                <c:pt idx="79">
                  <c:v>47057</c:v>
                </c:pt>
                <c:pt idx="80">
                  <c:v>47087</c:v>
                </c:pt>
                <c:pt idx="81">
                  <c:v>47118</c:v>
                </c:pt>
                <c:pt idx="82">
                  <c:v>47149</c:v>
                </c:pt>
                <c:pt idx="83">
                  <c:v>47177</c:v>
                </c:pt>
                <c:pt idx="84">
                  <c:v>47208</c:v>
                </c:pt>
                <c:pt idx="85">
                  <c:v>47238</c:v>
                </c:pt>
                <c:pt idx="86">
                  <c:v>47269</c:v>
                </c:pt>
                <c:pt idx="87">
                  <c:v>47299</c:v>
                </c:pt>
                <c:pt idx="88">
                  <c:v>47330</c:v>
                </c:pt>
                <c:pt idx="89">
                  <c:v>47361</c:v>
                </c:pt>
                <c:pt idx="90">
                  <c:v>47391</c:v>
                </c:pt>
                <c:pt idx="91">
                  <c:v>47422</c:v>
                </c:pt>
                <c:pt idx="92">
                  <c:v>47452</c:v>
                </c:pt>
                <c:pt idx="93">
                  <c:v>47483</c:v>
                </c:pt>
                <c:pt idx="94">
                  <c:v>47514</c:v>
                </c:pt>
                <c:pt idx="95">
                  <c:v>47542</c:v>
                </c:pt>
                <c:pt idx="96">
                  <c:v>47573</c:v>
                </c:pt>
                <c:pt idx="97">
                  <c:v>47603</c:v>
                </c:pt>
                <c:pt idx="98">
                  <c:v>47634</c:v>
                </c:pt>
                <c:pt idx="99">
                  <c:v>47664</c:v>
                </c:pt>
                <c:pt idx="100">
                  <c:v>47695</c:v>
                </c:pt>
                <c:pt idx="101">
                  <c:v>47726</c:v>
                </c:pt>
                <c:pt idx="102">
                  <c:v>47756</c:v>
                </c:pt>
                <c:pt idx="103">
                  <c:v>47787</c:v>
                </c:pt>
                <c:pt idx="104">
                  <c:v>47817</c:v>
                </c:pt>
                <c:pt idx="105">
                  <c:v>47848</c:v>
                </c:pt>
                <c:pt idx="106">
                  <c:v>47879</c:v>
                </c:pt>
                <c:pt idx="107">
                  <c:v>47907</c:v>
                </c:pt>
                <c:pt idx="108">
                  <c:v>47938</c:v>
                </c:pt>
                <c:pt idx="109">
                  <c:v>47968</c:v>
                </c:pt>
                <c:pt idx="110">
                  <c:v>47999</c:v>
                </c:pt>
                <c:pt idx="111">
                  <c:v>48029</c:v>
                </c:pt>
                <c:pt idx="112">
                  <c:v>48060</c:v>
                </c:pt>
                <c:pt idx="113">
                  <c:v>48091</c:v>
                </c:pt>
                <c:pt idx="114">
                  <c:v>48121</c:v>
                </c:pt>
                <c:pt idx="115">
                  <c:v>48152</c:v>
                </c:pt>
                <c:pt idx="116">
                  <c:v>48182</c:v>
                </c:pt>
                <c:pt idx="117">
                  <c:v>48213</c:v>
                </c:pt>
                <c:pt idx="118">
                  <c:v>48244</c:v>
                </c:pt>
                <c:pt idx="119">
                  <c:v>48273</c:v>
                </c:pt>
                <c:pt idx="120">
                  <c:v>48304</c:v>
                </c:pt>
                <c:pt idx="121">
                  <c:v>48334</c:v>
                </c:pt>
                <c:pt idx="122">
                  <c:v>48365</c:v>
                </c:pt>
                <c:pt idx="123">
                  <c:v>48395</c:v>
                </c:pt>
                <c:pt idx="124">
                  <c:v>48426</c:v>
                </c:pt>
                <c:pt idx="125">
                  <c:v>48457</c:v>
                </c:pt>
                <c:pt idx="126">
                  <c:v>48487</c:v>
                </c:pt>
                <c:pt idx="127">
                  <c:v>48518</c:v>
                </c:pt>
                <c:pt idx="128">
                  <c:v>48548</c:v>
                </c:pt>
                <c:pt idx="129">
                  <c:v>48579</c:v>
                </c:pt>
                <c:pt idx="130">
                  <c:v>48610</c:v>
                </c:pt>
                <c:pt idx="131">
                  <c:v>48638</c:v>
                </c:pt>
                <c:pt idx="132">
                  <c:v>48669</c:v>
                </c:pt>
                <c:pt idx="133">
                  <c:v>48699</c:v>
                </c:pt>
                <c:pt idx="134">
                  <c:v>48730</c:v>
                </c:pt>
                <c:pt idx="135">
                  <c:v>48760</c:v>
                </c:pt>
                <c:pt idx="136">
                  <c:v>48791</c:v>
                </c:pt>
                <c:pt idx="137">
                  <c:v>48822</c:v>
                </c:pt>
                <c:pt idx="138">
                  <c:v>48852</c:v>
                </c:pt>
                <c:pt idx="139">
                  <c:v>48883</c:v>
                </c:pt>
                <c:pt idx="140">
                  <c:v>48913</c:v>
                </c:pt>
                <c:pt idx="141">
                  <c:v>48944</c:v>
                </c:pt>
                <c:pt idx="142">
                  <c:v>48975</c:v>
                </c:pt>
                <c:pt idx="143">
                  <c:v>49003</c:v>
                </c:pt>
                <c:pt idx="144">
                  <c:v>49034</c:v>
                </c:pt>
                <c:pt idx="145">
                  <c:v>49064</c:v>
                </c:pt>
                <c:pt idx="146">
                  <c:v>49095</c:v>
                </c:pt>
                <c:pt idx="147">
                  <c:v>49125</c:v>
                </c:pt>
                <c:pt idx="148">
                  <c:v>49156</c:v>
                </c:pt>
                <c:pt idx="149">
                  <c:v>49187</c:v>
                </c:pt>
                <c:pt idx="150">
                  <c:v>49217</c:v>
                </c:pt>
                <c:pt idx="151">
                  <c:v>49248</c:v>
                </c:pt>
                <c:pt idx="152">
                  <c:v>49278</c:v>
                </c:pt>
                <c:pt idx="153">
                  <c:v>49309</c:v>
                </c:pt>
                <c:pt idx="154">
                  <c:v>49340</c:v>
                </c:pt>
                <c:pt idx="155">
                  <c:v>49368</c:v>
                </c:pt>
                <c:pt idx="156">
                  <c:v>49399</c:v>
                </c:pt>
                <c:pt idx="157">
                  <c:v>49429</c:v>
                </c:pt>
                <c:pt idx="158">
                  <c:v>49460</c:v>
                </c:pt>
                <c:pt idx="159">
                  <c:v>49490</c:v>
                </c:pt>
                <c:pt idx="160">
                  <c:v>49521</c:v>
                </c:pt>
                <c:pt idx="161">
                  <c:v>49552</c:v>
                </c:pt>
                <c:pt idx="162">
                  <c:v>49582</c:v>
                </c:pt>
                <c:pt idx="163">
                  <c:v>49613</c:v>
                </c:pt>
                <c:pt idx="164">
                  <c:v>49643</c:v>
                </c:pt>
                <c:pt idx="165">
                  <c:v>49674</c:v>
                </c:pt>
                <c:pt idx="166">
                  <c:v>49705</c:v>
                </c:pt>
                <c:pt idx="167">
                  <c:v>49734</c:v>
                </c:pt>
                <c:pt idx="168">
                  <c:v>49765</c:v>
                </c:pt>
                <c:pt idx="169">
                  <c:v>49795</c:v>
                </c:pt>
                <c:pt idx="170">
                  <c:v>49826</c:v>
                </c:pt>
                <c:pt idx="171">
                  <c:v>49856</c:v>
                </c:pt>
                <c:pt idx="172">
                  <c:v>49887</c:v>
                </c:pt>
                <c:pt idx="173">
                  <c:v>49918</c:v>
                </c:pt>
                <c:pt idx="174">
                  <c:v>49948</c:v>
                </c:pt>
                <c:pt idx="175">
                  <c:v>49979</c:v>
                </c:pt>
                <c:pt idx="176">
                  <c:v>50009</c:v>
                </c:pt>
                <c:pt idx="177">
                  <c:v>50040</c:v>
                </c:pt>
                <c:pt idx="178">
                  <c:v>50071</c:v>
                </c:pt>
                <c:pt idx="179">
                  <c:v>50099</c:v>
                </c:pt>
                <c:pt idx="180">
                  <c:v>50130</c:v>
                </c:pt>
                <c:pt idx="181">
                  <c:v>50160</c:v>
                </c:pt>
                <c:pt idx="182">
                  <c:v>50191</c:v>
                </c:pt>
                <c:pt idx="183">
                  <c:v>50221</c:v>
                </c:pt>
                <c:pt idx="184">
                  <c:v>50252</c:v>
                </c:pt>
                <c:pt idx="185">
                  <c:v>50283</c:v>
                </c:pt>
                <c:pt idx="186">
                  <c:v>50313</c:v>
                </c:pt>
                <c:pt idx="187">
                  <c:v>50344</c:v>
                </c:pt>
                <c:pt idx="188">
                  <c:v>50374</c:v>
                </c:pt>
                <c:pt idx="189">
                  <c:v>50405</c:v>
                </c:pt>
                <c:pt idx="190">
                  <c:v>50436</c:v>
                </c:pt>
                <c:pt idx="191">
                  <c:v>50464</c:v>
                </c:pt>
                <c:pt idx="192">
                  <c:v>50495</c:v>
                </c:pt>
                <c:pt idx="193">
                  <c:v>50525</c:v>
                </c:pt>
                <c:pt idx="194">
                  <c:v>50556</c:v>
                </c:pt>
                <c:pt idx="195">
                  <c:v>50586</c:v>
                </c:pt>
                <c:pt idx="196">
                  <c:v>50617</c:v>
                </c:pt>
                <c:pt idx="197">
                  <c:v>50648</c:v>
                </c:pt>
                <c:pt idx="198">
                  <c:v>50678</c:v>
                </c:pt>
                <c:pt idx="199">
                  <c:v>50709</c:v>
                </c:pt>
                <c:pt idx="200">
                  <c:v>50739</c:v>
                </c:pt>
                <c:pt idx="201">
                  <c:v>50770</c:v>
                </c:pt>
                <c:pt idx="202">
                  <c:v>50801</c:v>
                </c:pt>
                <c:pt idx="203">
                  <c:v>50829</c:v>
                </c:pt>
                <c:pt idx="204">
                  <c:v>50860</c:v>
                </c:pt>
                <c:pt idx="205">
                  <c:v>50890</c:v>
                </c:pt>
                <c:pt idx="206">
                  <c:v>50921</c:v>
                </c:pt>
                <c:pt idx="207">
                  <c:v>50951</c:v>
                </c:pt>
                <c:pt idx="208">
                  <c:v>50982</c:v>
                </c:pt>
                <c:pt idx="209">
                  <c:v>51013</c:v>
                </c:pt>
                <c:pt idx="210">
                  <c:v>51043</c:v>
                </c:pt>
                <c:pt idx="211">
                  <c:v>51074</c:v>
                </c:pt>
                <c:pt idx="212">
                  <c:v>51104</c:v>
                </c:pt>
                <c:pt idx="213">
                  <c:v>51135</c:v>
                </c:pt>
                <c:pt idx="214">
                  <c:v>51166</c:v>
                </c:pt>
                <c:pt idx="215">
                  <c:v>51195</c:v>
                </c:pt>
                <c:pt idx="216">
                  <c:v>51226</c:v>
                </c:pt>
                <c:pt idx="217">
                  <c:v>51256</c:v>
                </c:pt>
                <c:pt idx="218">
                  <c:v>51287</c:v>
                </c:pt>
                <c:pt idx="219">
                  <c:v>51317</c:v>
                </c:pt>
                <c:pt idx="220">
                  <c:v>51348</c:v>
                </c:pt>
                <c:pt idx="221">
                  <c:v>51379</c:v>
                </c:pt>
                <c:pt idx="222">
                  <c:v>51409</c:v>
                </c:pt>
                <c:pt idx="223">
                  <c:v>51440</c:v>
                </c:pt>
                <c:pt idx="224">
                  <c:v>51470</c:v>
                </c:pt>
                <c:pt idx="225">
                  <c:v>51501</c:v>
                </c:pt>
                <c:pt idx="226">
                  <c:v>51532</c:v>
                </c:pt>
                <c:pt idx="227">
                  <c:v>51560</c:v>
                </c:pt>
                <c:pt idx="228">
                  <c:v>51591</c:v>
                </c:pt>
                <c:pt idx="229">
                  <c:v>51621</c:v>
                </c:pt>
                <c:pt idx="230">
                  <c:v>51652</c:v>
                </c:pt>
                <c:pt idx="231">
                  <c:v>51682</c:v>
                </c:pt>
                <c:pt idx="232">
                  <c:v>51713</c:v>
                </c:pt>
                <c:pt idx="233">
                  <c:v>51744</c:v>
                </c:pt>
                <c:pt idx="234">
                  <c:v>51774</c:v>
                </c:pt>
                <c:pt idx="235">
                  <c:v>51805</c:v>
                </c:pt>
                <c:pt idx="236">
                  <c:v>51835</c:v>
                </c:pt>
                <c:pt idx="237">
                  <c:v>51866</c:v>
                </c:pt>
                <c:pt idx="238">
                  <c:v>51897</c:v>
                </c:pt>
                <c:pt idx="239">
                  <c:v>51925</c:v>
                </c:pt>
                <c:pt idx="240">
                  <c:v>51956</c:v>
                </c:pt>
                <c:pt idx="241">
                  <c:v>51986</c:v>
                </c:pt>
                <c:pt idx="242">
                  <c:v>52017</c:v>
                </c:pt>
                <c:pt idx="243">
                  <c:v>52047</c:v>
                </c:pt>
                <c:pt idx="244">
                  <c:v>52078</c:v>
                </c:pt>
                <c:pt idx="245">
                  <c:v>52109</c:v>
                </c:pt>
                <c:pt idx="246">
                  <c:v>52139</c:v>
                </c:pt>
                <c:pt idx="247">
                  <c:v>52170</c:v>
                </c:pt>
                <c:pt idx="248">
                  <c:v>52200</c:v>
                </c:pt>
                <c:pt idx="249">
                  <c:v>52231</c:v>
                </c:pt>
                <c:pt idx="250">
                  <c:v>52262</c:v>
                </c:pt>
                <c:pt idx="251">
                  <c:v>52290</c:v>
                </c:pt>
                <c:pt idx="252">
                  <c:v>52321</c:v>
                </c:pt>
                <c:pt idx="253">
                  <c:v>52351</c:v>
                </c:pt>
                <c:pt idx="254">
                  <c:v>52382</c:v>
                </c:pt>
                <c:pt idx="255">
                  <c:v>52412</c:v>
                </c:pt>
                <c:pt idx="256">
                  <c:v>52443</c:v>
                </c:pt>
                <c:pt idx="257">
                  <c:v>52474</c:v>
                </c:pt>
                <c:pt idx="258">
                  <c:v>52504</c:v>
                </c:pt>
                <c:pt idx="259">
                  <c:v>52535</c:v>
                </c:pt>
                <c:pt idx="260">
                  <c:v>52565</c:v>
                </c:pt>
                <c:pt idx="261">
                  <c:v>52596</c:v>
                </c:pt>
                <c:pt idx="262">
                  <c:v>52627</c:v>
                </c:pt>
                <c:pt idx="263">
                  <c:v>52656</c:v>
                </c:pt>
                <c:pt idx="264">
                  <c:v>52687</c:v>
                </c:pt>
                <c:pt idx="265">
                  <c:v>52717</c:v>
                </c:pt>
                <c:pt idx="266">
                  <c:v>52748</c:v>
                </c:pt>
                <c:pt idx="267">
                  <c:v>52778</c:v>
                </c:pt>
                <c:pt idx="268">
                  <c:v>52809</c:v>
                </c:pt>
                <c:pt idx="269">
                  <c:v>52840</c:v>
                </c:pt>
                <c:pt idx="270">
                  <c:v>52870</c:v>
                </c:pt>
                <c:pt idx="271">
                  <c:v>52901</c:v>
                </c:pt>
                <c:pt idx="272">
                  <c:v>52931</c:v>
                </c:pt>
                <c:pt idx="273">
                  <c:v>52962</c:v>
                </c:pt>
                <c:pt idx="274">
                  <c:v>52993</c:v>
                </c:pt>
                <c:pt idx="275">
                  <c:v>53021</c:v>
                </c:pt>
                <c:pt idx="276">
                  <c:v>53052</c:v>
                </c:pt>
                <c:pt idx="277">
                  <c:v>53082</c:v>
                </c:pt>
                <c:pt idx="278">
                  <c:v>53113</c:v>
                </c:pt>
                <c:pt idx="279">
                  <c:v>53143</c:v>
                </c:pt>
                <c:pt idx="280">
                  <c:v>53174</c:v>
                </c:pt>
                <c:pt idx="281">
                  <c:v>53205</c:v>
                </c:pt>
                <c:pt idx="282">
                  <c:v>53235</c:v>
                </c:pt>
                <c:pt idx="283">
                  <c:v>53266</c:v>
                </c:pt>
                <c:pt idx="284">
                  <c:v>53296</c:v>
                </c:pt>
                <c:pt idx="285">
                  <c:v>53327</c:v>
                </c:pt>
                <c:pt idx="286">
                  <c:v>53358</c:v>
                </c:pt>
                <c:pt idx="287">
                  <c:v>53386</c:v>
                </c:pt>
                <c:pt idx="288">
                  <c:v>53417</c:v>
                </c:pt>
                <c:pt idx="289">
                  <c:v>53447</c:v>
                </c:pt>
                <c:pt idx="290">
                  <c:v>53478</c:v>
                </c:pt>
                <c:pt idx="291">
                  <c:v>53508</c:v>
                </c:pt>
                <c:pt idx="292">
                  <c:v>53539</c:v>
                </c:pt>
                <c:pt idx="293">
                  <c:v>53570</c:v>
                </c:pt>
                <c:pt idx="294">
                  <c:v>53600</c:v>
                </c:pt>
                <c:pt idx="295">
                  <c:v>53631</c:v>
                </c:pt>
                <c:pt idx="296">
                  <c:v>53661</c:v>
                </c:pt>
                <c:pt idx="297">
                  <c:v>53692</c:v>
                </c:pt>
                <c:pt idx="298">
                  <c:v>53723</c:v>
                </c:pt>
                <c:pt idx="299">
                  <c:v>53751</c:v>
                </c:pt>
                <c:pt idx="300">
                  <c:v>53782</c:v>
                </c:pt>
                <c:pt idx="301">
                  <c:v>53812</c:v>
                </c:pt>
                <c:pt idx="302">
                  <c:v>53843</c:v>
                </c:pt>
                <c:pt idx="303">
                  <c:v>53873</c:v>
                </c:pt>
                <c:pt idx="304">
                  <c:v>53904</c:v>
                </c:pt>
                <c:pt idx="305">
                  <c:v>53935</c:v>
                </c:pt>
                <c:pt idx="306">
                  <c:v>53965</c:v>
                </c:pt>
                <c:pt idx="307">
                  <c:v>53996</c:v>
                </c:pt>
                <c:pt idx="308">
                  <c:v>54026</c:v>
                </c:pt>
                <c:pt idx="309">
                  <c:v>54057</c:v>
                </c:pt>
                <c:pt idx="310">
                  <c:v>54088</c:v>
                </c:pt>
                <c:pt idx="311">
                  <c:v>54117</c:v>
                </c:pt>
                <c:pt idx="312">
                  <c:v>54148</c:v>
                </c:pt>
                <c:pt idx="313">
                  <c:v>54178</c:v>
                </c:pt>
                <c:pt idx="314">
                  <c:v>54209</c:v>
                </c:pt>
                <c:pt idx="315">
                  <c:v>54239</c:v>
                </c:pt>
                <c:pt idx="316">
                  <c:v>54270</c:v>
                </c:pt>
                <c:pt idx="317">
                  <c:v>54301</c:v>
                </c:pt>
                <c:pt idx="318">
                  <c:v>54331</c:v>
                </c:pt>
                <c:pt idx="319">
                  <c:v>54362</c:v>
                </c:pt>
                <c:pt idx="320">
                  <c:v>54392</c:v>
                </c:pt>
                <c:pt idx="321">
                  <c:v>54423</c:v>
                </c:pt>
                <c:pt idx="322">
                  <c:v>54454</c:v>
                </c:pt>
                <c:pt idx="323">
                  <c:v>54482</c:v>
                </c:pt>
                <c:pt idx="324">
                  <c:v>54513</c:v>
                </c:pt>
                <c:pt idx="325">
                  <c:v>54543</c:v>
                </c:pt>
                <c:pt idx="326">
                  <c:v>54574</c:v>
                </c:pt>
                <c:pt idx="327">
                  <c:v>54604</c:v>
                </c:pt>
                <c:pt idx="328">
                  <c:v>54635</c:v>
                </c:pt>
                <c:pt idx="329">
                  <c:v>54666</c:v>
                </c:pt>
                <c:pt idx="330">
                  <c:v>54696</c:v>
                </c:pt>
                <c:pt idx="331">
                  <c:v>54727</c:v>
                </c:pt>
                <c:pt idx="332">
                  <c:v>54757</c:v>
                </c:pt>
                <c:pt idx="333">
                  <c:v>54788</c:v>
                </c:pt>
                <c:pt idx="334">
                  <c:v>54819</c:v>
                </c:pt>
                <c:pt idx="335">
                  <c:v>54847</c:v>
                </c:pt>
                <c:pt idx="336">
                  <c:v>54878</c:v>
                </c:pt>
                <c:pt idx="337">
                  <c:v>54908</c:v>
                </c:pt>
                <c:pt idx="338">
                  <c:v>54939</c:v>
                </c:pt>
                <c:pt idx="339">
                  <c:v>54969</c:v>
                </c:pt>
                <c:pt idx="340">
                  <c:v>55000</c:v>
                </c:pt>
                <c:pt idx="341">
                  <c:v>55031</c:v>
                </c:pt>
                <c:pt idx="342">
                  <c:v>55061</c:v>
                </c:pt>
                <c:pt idx="343">
                  <c:v>55092</c:v>
                </c:pt>
                <c:pt idx="344">
                  <c:v>55122</c:v>
                </c:pt>
                <c:pt idx="345">
                  <c:v>55153</c:v>
                </c:pt>
                <c:pt idx="346">
                  <c:v>55184</c:v>
                </c:pt>
                <c:pt idx="347">
                  <c:v>55212</c:v>
                </c:pt>
                <c:pt idx="348">
                  <c:v>55243</c:v>
                </c:pt>
                <c:pt idx="349">
                  <c:v>55273</c:v>
                </c:pt>
                <c:pt idx="350">
                  <c:v>55304</c:v>
                </c:pt>
                <c:pt idx="351">
                  <c:v>55334</c:v>
                </c:pt>
                <c:pt idx="352">
                  <c:v>55365</c:v>
                </c:pt>
                <c:pt idx="353">
                  <c:v>55396</c:v>
                </c:pt>
                <c:pt idx="354">
                  <c:v>55426</c:v>
                </c:pt>
                <c:pt idx="355">
                  <c:v>55457</c:v>
                </c:pt>
                <c:pt idx="356">
                  <c:v>55487</c:v>
                </c:pt>
                <c:pt idx="357">
                  <c:v>55518</c:v>
                </c:pt>
                <c:pt idx="358">
                  <c:v>55549</c:v>
                </c:pt>
                <c:pt idx="359">
                  <c:v>55578</c:v>
                </c:pt>
                <c:pt idx="360">
                  <c:v>55609</c:v>
                </c:pt>
                <c:pt idx="361">
                  <c:v>55639</c:v>
                </c:pt>
                <c:pt idx="362">
                  <c:v>55670</c:v>
                </c:pt>
                <c:pt idx="363">
                  <c:v>55700</c:v>
                </c:pt>
                <c:pt idx="364">
                  <c:v>55731</c:v>
                </c:pt>
                <c:pt idx="365">
                  <c:v>55762</c:v>
                </c:pt>
              </c:numCache>
            </c:numRef>
          </c:cat>
          <c:val>
            <c:numRef>
              <c:f>'Amortisation 01'!$K$10:$K$375</c:f>
              <c:numCache>
                <c:formatCode>"€"#,##0</c:formatCode>
                <c:ptCount val="366"/>
                <c:pt idx="0">
                  <c:v>1224032619</c:v>
                </c:pt>
                <c:pt idx="1">
                  <c:v>1213194409</c:v>
                </c:pt>
                <c:pt idx="2">
                  <c:v>1202420626</c:v>
                </c:pt>
                <c:pt idx="3">
                  <c:v>1191713308</c:v>
                </c:pt>
                <c:pt idx="4">
                  <c:v>1181069460</c:v>
                </c:pt>
                <c:pt idx="5">
                  <c:v>1170488490</c:v>
                </c:pt>
                <c:pt idx="6">
                  <c:v>1159969925</c:v>
                </c:pt>
                <c:pt idx="7">
                  <c:v>1149513527</c:v>
                </c:pt>
                <c:pt idx="8">
                  <c:v>1139119679</c:v>
                </c:pt>
                <c:pt idx="9">
                  <c:v>1128787807</c:v>
                </c:pt>
                <c:pt idx="10">
                  <c:v>1118517404</c:v>
                </c:pt>
                <c:pt idx="11">
                  <c:v>1108313362</c:v>
                </c:pt>
                <c:pt idx="12">
                  <c:v>1098175008</c:v>
                </c:pt>
                <c:pt idx="13">
                  <c:v>1088101133</c:v>
                </c:pt>
                <c:pt idx="14">
                  <c:v>1078088467</c:v>
                </c:pt>
                <c:pt idx="15">
                  <c:v>1068142309</c:v>
                </c:pt>
                <c:pt idx="16">
                  <c:v>1058258975</c:v>
                </c:pt>
                <c:pt idx="17">
                  <c:v>1048441500</c:v>
                </c:pt>
                <c:pt idx="18">
                  <c:v>1038688265</c:v>
                </c:pt>
                <c:pt idx="19">
                  <c:v>1028997845</c:v>
                </c:pt>
                <c:pt idx="20">
                  <c:v>1019371180</c:v>
                </c:pt>
                <c:pt idx="21">
                  <c:v>1009804721</c:v>
                </c:pt>
                <c:pt idx="22">
                  <c:v>1000300222</c:v>
                </c:pt>
                <c:pt idx="23">
                  <c:v>990857257</c:v>
                </c:pt>
                <c:pt idx="24">
                  <c:v>981473138</c:v>
                </c:pt>
                <c:pt idx="25">
                  <c:v>972151599</c:v>
                </c:pt>
                <c:pt idx="26">
                  <c:v>962890576</c:v>
                </c:pt>
                <c:pt idx="27">
                  <c:v>953691242</c:v>
                </c:pt>
                <c:pt idx="28">
                  <c:v>944550599</c:v>
                </c:pt>
                <c:pt idx="29">
                  <c:v>935468888</c:v>
                </c:pt>
                <c:pt idx="30">
                  <c:v>926445003</c:v>
                </c:pt>
                <c:pt idx="31">
                  <c:v>917480292</c:v>
                </c:pt>
                <c:pt idx="32">
                  <c:v>908573472</c:v>
                </c:pt>
                <c:pt idx="33">
                  <c:v>899727066</c:v>
                </c:pt>
                <c:pt idx="34">
                  <c:v>890953338</c:v>
                </c:pt>
                <c:pt idx="35">
                  <c:v>882238632</c:v>
                </c:pt>
                <c:pt idx="36">
                  <c:v>873579948</c:v>
                </c:pt>
                <c:pt idx="37">
                  <c:v>864981521</c:v>
                </c:pt>
                <c:pt idx="38">
                  <c:v>856440084</c:v>
                </c:pt>
                <c:pt idx="39">
                  <c:v>847954838</c:v>
                </c:pt>
                <c:pt idx="40">
                  <c:v>839531418</c:v>
                </c:pt>
                <c:pt idx="41">
                  <c:v>831166196</c:v>
                </c:pt>
                <c:pt idx="42">
                  <c:v>822864615</c:v>
                </c:pt>
                <c:pt idx="43">
                  <c:v>814622229</c:v>
                </c:pt>
                <c:pt idx="44">
                  <c:v>806438888</c:v>
                </c:pt>
                <c:pt idx="45">
                  <c:v>798316146</c:v>
                </c:pt>
                <c:pt idx="46">
                  <c:v>790253075</c:v>
                </c:pt>
                <c:pt idx="47">
                  <c:v>782246238</c:v>
                </c:pt>
                <c:pt idx="48">
                  <c:v>774292338</c:v>
                </c:pt>
                <c:pt idx="49">
                  <c:v>766391357</c:v>
                </c:pt>
                <c:pt idx="50">
                  <c:v>758548110</c:v>
                </c:pt>
                <c:pt idx="51">
                  <c:v>750762715</c:v>
                </c:pt>
                <c:pt idx="52">
                  <c:v>743036374</c:v>
                </c:pt>
                <c:pt idx="53">
                  <c:v>735365668</c:v>
                </c:pt>
                <c:pt idx="54">
                  <c:v>727752750</c:v>
                </c:pt>
                <c:pt idx="55">
                  <c:v>720195184</c:v>
                </c:pt>
                <c:pt idx="56">
                  <c:v>712695018</c:v>
                </c:pt>
                <c:pt idx="57">
                  <c:v>705248663</c:v>
                </c:pt>
                <c:pt idx="58">
                  <c:v>697857686</c:v>
                </c:pt>
                <c:pt idx="59">
                  <c:v>690513301</c:v>
                </c:pt>
                <c:pt idx="60">
                  <c:v>683219501</c:v>
                </c:pt>
                <c:pt idx="61">
                  <c:v>675976670</c:v>
                </c:pt>
                <c:pt idx="62">
                  <c:v>668782440</c:v>
                </c:pt>
                <c:pt idx="63">
                  <c:v>661640542</c:v>
                </c:pt>
                <c:pt idx="64">
                  <c:v>654547727</c:v>
                </c:pt>
                <c:pt idx="65">
                  <c:v>647503201</c:v>
                </c:pt>
                <c:pt idx="66">
                  <c:v>640506051</c:v>
                </c:pt>
                <c:pt idx="67">
                  <c:v>633555002</c:v>
                </c:pt>
                <c:pt idx="68">
                  <c:v>626654235</c:v>
                </c:pt>
                <c:pt idx="69">
                  <c:v>619799076</c:v>
                </c:pt>
                <c:pt idx="70">
                  <c:v>612996322</c:v>
                </c:pt>
                <c:pt idx="71">
                  <c:v>606242206</c:v>
                </c:pt>
                <c:pt idx="72">
                  <c:v>599534777</c:v>
                </c:pt>
                <c:pt idx="73">
                  <c:v>592879466</c:v>
                </c:pt>
                <c:pt idx="74">
                  <c:v>586270742</c:v>
                </c:pt>
                <c:pt idx="75">
                  <c:v>579711512</c:v>
                </c:pt>
                <c:pt idx="76">
                  <c:v>573205593</c:v>
                </c:pt>
                <c:pt idx="77">
                  <c:v>566746085</c:v>
                </c:pt>
                <c:pt idx="78">
                  <c:v>560334132</c:v>
                </c:pt>
                <c:pt idx="79">
                  <c:v>553970769</c:v>
                </c:pt>
                <c:pt idx="80">
                  <c:v>547658268</c:v>
                </c:pt>
                <c:pt idx="81">
                  <c:v>541394930</c:v>
                </c:pt>
                <c:pt idx="82">
                  <c:v>535183025</c:v>
                </c:pt>
                <c:pt idx="83">
                  <c:v>529015795</c:v>
                </c:pt>
                <c:pt idx="84">
                  <c:v>522891345</c:v>
                </c:pt>
                <c:pt idx="85">
                  <c:v>516811532</c:v>
                </c:pt>
                <c:pt idx="86">
                  <c:v>510775407</c:v>
                </c:pt>
                <c:pt idx="87">
                  <c:v>504784992</c:v>
                </c:pt>
                <c:pt idx="88">
                  <c:v>498844836</c:v>
                </c:pt>
                <c:pt idx="89">
                  <c:v>492955172</c:v>
                </c:pt>
                <c:pt idx="90">
                  <c:v>487110402</c:v>
                </c:pt>
                <c:pt idx="91">
                  <c:v>481313624</c:v>
                </c:pt>
                <c:pt idx="92">
                  <c:v>475567254</c:v>
                </c:pt>
                <c:pt idx="93">
                  <c:v>469868000</c:v>
                </c:pt>
                <c:pt idx="94">
                  <c:v>464232506</c:v>
                </c:pt>
                <c:pt idx="95">
                  <c:v>458637909</c:v>
                </c:pt>
                <c:pt idx="96">
                  <c:v>453086081</c:v>
                </c:pt>
                <c:pt idx="97">
                  <c:v>447578125</c:v>
                </c:pt>
                <c:pt idx="98">
                  <c:v>442112932</c:v>
                </c:pt>
                <c:pt idx="99">
                  <c:v>436690434</c:v>
                </c:pt>
                <c:pt idx="100">
                  <c:v>431317829</c:v>
                </c:pt>
                <c:pt idx="101">
                  <c:v>425988506</c:v>
                </c:pt>
                <c:pt idx="102">
                  <c:v>420699139</c:v>
                </c:pt>
                <c:pt idx="103">
                  <c:v>415457724</c:v>
                </c:pt>
                <c:pt idx="104">
                  <c:v>410264724</c:v>
                </c:pt>
                <c:pt idx="105">
                  <c:v>405125642</c:v>
                </c:pt>
                <c:pt idx="106">
                  <c:v>400034996</c:v>
                </c:pt>
                <c:pt idx="107">
                  <c:v>394985198</c:v>
                </c:pt>
                <c:pt idx="108">
                  <c:v>389978110</c:v>
                </c:pt>
                <c:pt idx="109">
                  <c:v>385015466</c:v>
                </c:pt>
                <c:pt idx="110">
                  <c:v>380092154</c:v>
                </c:pt>
                <c:pt idx="111">
                  <c:v>375214294</c:v>
                </c:pt>
                <c:pt idx="112">
                  <c:v>370377602</c:v>
                </c:pt>
                <c:pt idx="113">
                  <c:v>365585547</c:v>
                </c:pt>
                <c:pt idx="114">
                  <c:v>360834147</c:v>
                </c:pt>
                <c:pt idx="115">
                  <c:v>356124316</c:v>
                </c:pt>
                <c:pt idx="116">
                  <c:v>351456221</c:v>
                </c:pt>
                <c:pt idx="117">
                  <c:v>346827272</c:v>
                </c:pt>
                <c:pt idx="118">
                  <c:v>342239113</c:v>
                </c:pt>
                <c:pt idx="119">
                  <c:v>337686303</c:v>
                </c:pt>
                <c:pt idx="120">
                  <c:v>333168845</c:v>
                </c:pt>
                <c:pt idx="121">
                  <c:v>328684453</c:v>
                </c:pt>
                <c:pt idx="122">
                  <c:v>324231478</c:v>
                </c:pt>
                <c:pt idx="123">
                  <c:v>319812052</c:v>
                </c:pt>
                <c:pt idx="124">
                  <c:v>315430374</c:v>
                </c:pt>
                <c:pt idx="125">
                  <c:v>311081462</c:v>
                </c:pt>
                <c:pt idx="126">
                  <c:v>306761429</c:v>
                </c:pt>
                <c:pt idx="127">
                  <c:v>302475983</c:v>
                </c:pt>
                <c:pt idx="128">
                  <c:v>298223482</c:v>
                </c:pt>
                <c:pt idx="129">
                  <c:v>294002616</c:v>
                </c:pt>
                <c:pt idx="130">
                  <c:v>289813238</c:v>
                </c:pt>
                <c:pt idx="131">
                  <c:v>285657482</c:v>
                </c:pt>
                <c:pt idx="132">
                  <c:v>281537192</c:v>
                </c:pt>
                <c:pt idx="133">
                  <c:v>277449077</c:v>
                </c:pt>
                <c:pt idx="134">
                  <c:v>273393254</c:v>
                </c:pt>
                <c:pt idx="135">
                  <c:v>269377844</c:v>
                </c:pt>
                <c:pt idx="136">
                  <c:v>265401974</c:v>
                </c:pt>
                <c:pt idx="137">
                  <c:v>261463051</c:v>
                </c:pt>
                <c:pt idx="138">
                  <c:v>257558225</c:v>
                </c:pt>
                <c:pt idx="139">
                  <c:v>253692248</c:v>
                </c:pt>
                <c:pt idx="140">
                  <c:v>249859945</c:v>
                </c:pt>
                <c:pt idx="141">
                  <c:v>246067994</c:v>
                </c:pt>
                <c:pt idx="142">
                  <c:v>242314332</c:v>
                </c:pt>
                <c:pt idx="143">
                  <c:v>238594014</c:v>
                </c:pt>
                <c:pt idx="144">
                  <c:v>234907745</c:v>
                </c:pt>
                <c:pt idx="145">
                  <c:v>231251645</c:v>
                </c:pt>
                <c:pt idx="146">
                  <c:v>227624224</c:v>
                </c:pt>
                <c:pt idx="147">
                  <c:v>224029874</c:v>
                </c:pt>
                <c:pt idx="148">
                  <c:v>220469941</c:v>
                </c:pt>
                <c:pt idx="149">
                  <c:v>216944611</c:v>
                </c:pt>
                <c:pt idx="150">
                  <c:v>213455677</c:v>
                </c:pt>
                <c:pt idx="151">
                  <c:v>210001782</c:v>
                </c:pt>
                <c:pt idx="152">
                  <c:v>206591278</c:v>
                </c:pt>
                <c:pt idx="153">
                  <c:v>203221562</c:v>
                </c:pt>
                <c:pt idx="154">
                  <c:v>199898674</c:v>
                </c:pt>
                <c:pt idx="155">
                  <c:v>196604755</c:v>
                </c:pt>
                <c:pt idx="156">
                  <c:v>193339923</c:v>
                </c:pt>
                <c:pt idx="157">
                  <c:v>190104962</c:v>
                </c:pt>
                <c:pt idx="158">
                  <c:v>186896823</c:v>
                </c:pt>
                <c:pt idx="159">
                  <c:v>183720129</c:v>
                </c:pt>
                <c:pt idx="160">
                  <c:v>180583069</c:v>
                </c:pt>
                <c:pt idx="161">
                  <c:v>177481245</c:v>
                </c:pt>
                <c:pt idx="162">
                  <c:v>174415873</c:v>
                </c:pt>
                <c:pt idx="163">
                  <c:v>171387127</c:v>
                </c:pt>
                <c:pt idx="164">
                  <c:v>168396730</c:v>
                </c:pt>
                <c:pt idx="165">
                  <c:v>165447259</c:v>
                </c:pt>
                <c:pt idx="166">
                  <c:v>162538514</c:v>
                </c:pt>
                <c:pt idx="167">
                  <c:v>159659758</c:v>
                </c:pt>
                <c:pt idx="168">
                  <c:v>156818125</c:v>
                </c:pt>
                <c:pt idx="169">
                  <c:v>154012246</c:v>
                </c:pt>
                <c:pt idx="170">
                  <c:v>151241390</c:v>
                </c:pt>
                <c:pt idx="171">
                  <c:v>148505217</c:v>
                </c:pt>
                <c:pt idx="172">
                  <c:v>145809203</c:v>
                </c:pt>
                <c:pt idx="173">
                  <c:v>143147530</c:v>
                </c:pt>
                <c:pt idx="174">
                  <c:v>140515527</c:v>
                </c:pt>
                <c:pt idx="175">
                  <c:v>137919151</c:v>
                </c:pt>
                <c:pt idx="176">
                  <c:v>135357575</c:v>
                </c:pt>
                <c:pt idx="177">
                  <c:v>132833697</c:v>
                </c:pt>
                <c:pt idx="178">
                  <c:v>130338638</c:v>
                </c:pt>
                <c:pt idx="179">
                  <c:v>127868063</c:v>
                </c:pt>
                <c:pt idx="180">
                  <c:v>125422851</c:v>
                </c:pt>
                <c:pt idx="181">
                  <c:v>123003414</c:v>
                </c:pt>
                <c:pt idx="182">
                  <c:v>120609418</c:v>
                </c:pt>
                <c:pt idx="183">
                  <c:v>118245444</c:v>
                </c:pt>
                <c:pt idx="184">
                  <c:v>115903985</c:v>
                </c:pt>
                <c:pt idx="185">
                  <c:v>113582346</c:v>
                </c:pt>
                <c:pt idx="186">
                  <c:v>111281149</c:v>
                </c:pt>
                <c:pt idx="187">
                  <c:v>108999115</c:v>
                </c:pt>
                <c:pt idx="188">
                  <c:v>106742715</c:v>
                </c:pt>
                <c:pt idx="189">
                  <c:v>104509711</c:v>
                </c:pt>
                <c:pt idx="190">
                  <c:v>102307904</c:v>
                </c:pt>
                <c:pt idx="191">
                  <c:v>100128468</c:v>
                </c:pt>
                <c:pt idx="192">
                  <c:v>97973304</c:v>
                </c:pt>
                <c:pt idx="193">
                  <c:v>95843121</c:v>
                </c:pt>
                <c:pt idx="194">
                  <c:v>93738047</c:v>
                </c:pt>
                <c:pt idx="195">
                  <c:v>91660069</c:v>
                </c:pt>
                <c:pt idx="196">
                  <c:v>89609231</c:v>
                </c:pt>
                <c:pt idx="197">
                  <c:v>87581226</c:v>
                </c:pt>
                <c:pt idx="198">
                  <c:v>85574958</c:v>
                </c:pt>
                <c:pt idx="199">
                  <c:v>83591238</c:v>
                </c:pt>
                <c:pt idx="200">
                  <c:v>81639044</c:v>
                </c:pt>
                <c:pt idx="201">
                  <c:v>79711915</c:v>
                </c:pt>
                <c:pt idx="202">
                  <c:v>77808685</c:v>
                </c:pt>
                <c:pt idx="203">
                  <c:v>75928534</c:v>
                </c:pt>
                <c:pt idx="204">
                  <c:v>74073802</c:v>
                </c:pt>
                <c:pt idx="205">
                  <c:v>72240909</c:v>
                </c:pt>
                <c:pt idx="206">
                  <c:v>70432352</c:v>
                </c:pt>
                <c:pt idx="207">
                  <c:v>68649175</c:v>
                </c:pt>
                <c:pt idx="208">
                  <c:v>66897800</c:v>
                </c:pt>
                <c:pt idx="209">
                  <c:v>65179092</c:v>
                </c:pt>
                <c:pt idx="210">
                  <c:v>63491619</c:v>
                </c:pt>
                <c:pt idx="211">
                  <c:v>61836555</c:v>
                </c:pt>
                <c:pt idx="212">
                  <c:v>60209199</c:v>
                </c:pt>
                <c:pt idx="213">
                  <c:v>58611510</c:v>
                </c:pt>
                <c:pt idx="214">
                  <c:v>57069368</c:v>
                </c:pt>
                <c:pt idx="215">
                  <c:v>55547993</c:v>
                </c:pt>
                <c:pt idx="216">
                  <c:v>54043404</c:v>
                </c:pt>
                <c:pt idx="217">
                  <c:v>52558483</c:v>
                </c:pt>
                <c:pt idx="218">
                  <c:v>51091541</c:v>
                </c:pt>
                <c:pt idx="219">
                  <c:v>49648160</c:v>
                </c:pt>
                <c:pt idx="220">
                  <c:v>48233502</c:v>
                </c:pt>
                <c:pt idx="221">
                  <c:v>46843801</c:v>
                </c:pt>
                <c:pt idx="222">
                  <c:v>45481380</c:v>
                </c:pt>
                <c:pt idx="223">
                  <c:v>44151866</c:v>
                </c:pt>
                <c:pt idx="224">
                  <c:v>42856207</c:v>
                </c:pt>
                <c:pt idx="225">
                  <c:v>41598779</c:v>
                </c:pt>
                <c:pt idx="226">
                  <c:v>40374140</c:v>
                </c:pt>
                <c:pt idx="227">
                  <c:v>39174168</c:v>
                </c:pt>
                <c:pt idx="228">
                  <c:v>37996777</c:v>
                </c:pt>
                <c:pt idx="229">
                  <c:v>36849946</c:v>
                </c:pt>
                <c:pt idx="230">
                  <c:v>35729121</c:v>
                </c:pt>
                <c:pt idx="231">
                  <c:v>34640389</c:v>
                </c:pt>
                <c:pt idx="232">
                  <c:v>33581107</c:v>
                </c:pt>
                <c:pt idx="233">
                  <c:v>32548485</c:v>
                </c:pt>
                <c:pt idx="234">
                  <c:v>31543963</c:v>
                </c:pt>
                <c:pt idx="235">
                  <c:v>30566735</c:v>
                </c:pt>
                <c:pt idx="236">
                  <c:v>29617212</c:v>
                </c:pt>
                <c:pt idx="237">
                  <c:v>28692071</c:v>
                </c:pt>
                <c:pt idx="238">
                  <c:v>27786883</c:v>
                </c:pt>
                <c:pt idx="239">
                  <c:v>26897703</c:v>
                </c:pt>
                <c:pt idx="240">
                  <c:v>26021283</c:v>
                </c:pt>
                <c:pt idx="241">
                  <c:v>25158546</c:v>
                </c:pt>
                <c:pt idx="242">
                  <c:v>24305930</c:v>
                </c:pt>
                <c:pt idx="243">
                  <c:v>23463843</c:v>
                </c:pt>
                <c:pt idx="244">
                  <c:v>22633834</c:v>
                </c:pt>
                <c:pt idx="245">
                  <c:v>21812489</c:v>
                </c:pt>
                <c:pt idx="246">
                  <c:v>21003148</c:v>
                </c:pt>
                <c:pt idx="247">
                  <c:v>20206040</c:v>
                </c:pt>
                <c:pt idx="248">
                  <c:v>19423034</c:v>
                </c:pt>
                <c:pt idx="249">
                  <c:v>18654024</c:v>
                </c:pt>
                <c:pt idx="250">
                  <c:v>17898817</c:v>
                </c:pt>
                <c:pt idx="251">
                  <c:v>17157783</c:v>
                </c:pt>
                <c:pt idx="252">
                  <c:v>16431027</c:v>
                </c:pt>
                <c:pt idx="253">
                  <c:v>15722548</c:v>
                </c:pt>
                <c:pt idx="254">
                  <c:v>15029026</c:v>
                </c:pt>
                <c:pt idx="255">
                  <c:v>14350561</c:v>
                </c:pt>
                <c:pt idx="256">
                  <c:v>13690393</c:v>
                </c:pt>
                <c:pt idx="257">
                  <c:v>13040948</c:v>
                </c:pt>
                <c:pt idx="258">
                  <c:v>12405210</c:v>
                </c:pt>
                <c:pt idx="259">
                  <c:v>11783041</c:v>
                </c:pt>
                <c:pt idx="260">
                  <c:v>11174674</c:v>
                </c:pt>
                <c:pt idx="261">
                  <c:v>10578663</c:v>
                </c:pt>
                <c:pt idx="262">
                  <c:v>9997627</c:v>
                </c:pt>
                <c:pt idx="263">
                  <c:v>9429456</c:v>
                </c:pt>
                <c:pt idx="264">
                  <c:v>8874067</c:v>
                </c:pt>
                <c:pt idx="265">
                  <c:v>8327119</c:v>
                </c:pt>
                <c:pt idx="266">
                  <c:v>7789564</c:v>
                </c:pt>
                <c:pt idx="267">
                  <c:v>7260696</c:v>
                </c:pt>
                <c:pt idx="268">
                  <c:v>6751038</c:v>
                </c:pt>
                <c:pt idx="269">
                  <c:v>6259172</c:v>
                </c:pt>
                <c:pt idx="270">
                  <c:v>5783296</c:v>
                </c:pt>
                <c:pt idx="271">
                  <c:v>5325685</c:v>
                </c:pt>
                <c:pt idx="272">
                  <c:v>4887632</c:v>
                </c:pt>
                <c:pt idx="273">
                  <c:v>4468939</c:v>
                </c:pt>
                <c:pt idx="274">
                  <c:v>4102940</c:v>
                </c:pt>
                <c:pt idx="275">
                  <c:v>3743679</c:v>
                </c:pt>
                <c:pt idx="276">
                  <c:v>3391846</c:v>
                </c:pt>
                <c:pt idx="277">
                  <c:v>3046520</c:v>
                </c:pt>
                <c:pt idx="278">
                  <c:v>2711838</c:v>
                </c:pt>
                <c:pt idx="279">
                  <c:v>2391692</c:v>
                </c:pt>
                <c:pt idx="280">
                  <c:v>2089505</c:v>
                </c:pt>
                <c:pt idx="281">
                  <c:v>1801553</c:v>
                </c:pt>
                <c:pt idx="282">
                  <c:v>1532200</c:v>
                </c:pt>
                <c:pt idx="283">
                  <c:v>1287574</c:v>
                </c:pt>
                <c:pt idx="284">
                  <c:v>1068789</c:v>
                </c:pt>
                <c:pt idx="285">
                  <c:v>873850</c:v>
                </c:pt>
                <c:pt idx="286">
                  <c:v>706647</c:v>
                </c:pt>
                <c:pt idx="287">
                  <c:v>557846</c:v>
                </c:pt>
                <c:pt idx="288">
                  <c:v>425707</c:v>
                </c:pt>
                <c:pt idx="289">
                  <c:v>312000</c:v>
                </c:pt>
                <c:pt idx="290">
                  <c:v>219557</c:v>
                </c:pt>
                <c:pt idx="291">
                  <c:v>142205</c:v>
                </c:pt>
                <c:pt idx="292">
                  <c:v>88407</c:v>
                </c:pt>
                <c:pt idx="293">
                  <c:v>47515</c:v>
                </c:pt>
                <c:pt idx="294">
                  <c:v>20605</c:v>
                </c:pt>
                <c:pt idx="295">
                  <c:v>5468</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44651</c:v>
                </c:pt>
                <c:pt idx="1">
                  <c:v>44681</c:v>
                </c:pt>
                <c:pt idx="2">
                  <c:v>44712</c:v>
                </c:pt>
                <c:pt idx="3">
                  <c:v>44742</c:v>
                </c:pt>
                <c:pt idx="4">
                  <c:v>44773</c:v>
                </c:pt>
                <c:pt idx="5">
                  <c:v>44804</c:v>
                </c:pt>
                <c:pt idx="6">
                  <c:v>44834</c:v>
                </c:pt>
                <c:pt idx="7">
                  <c:v>44865</c:v>
                </c:pt>
                <c:pt idx="8">
                  <c:v>44895</c:v>
                </c:pt>
                <c:pt idx="9">
                  <c:v>44926</c:v>
                </c:pt>
                <c:pt idx="10">
                  <c:v>44957</c:v>
                </c:pt>
                <c:pt idx="11">
                  <c:v>44985</c:v>
                </c:pt>
                <c:pt idx="12">
                  <c:v>45016</c:v>
                </c:pt>
                <c:pt idx="13">
                  <c:v>45046</c:v>
                </c:pt>
                <c:pt idx="14">
                  <c:v>45077</c:v>
                </c:pt>
                <c:pt idx="15">
                  <c:v>45107</c:v>
                </c:pt>
                <c:pt idx="16">
                  <c:v>45138</c:v>
                </c:pt>
                <c:pt idx="17">
                  <c:v>45169</c:v>
                </c:pt>
                <c:pt idx="18">
                  <c:v>45199</c:v>
                </c:pt>
                <c:pt idx="19">
                  <c:v>45230</c:v>
                </c:pt>
                <c:pt idx="20">
                  <c:v>45260</c:v>
                </c:pt>
                <c:pt idx="21">
                  <c:v>45291</c:v>
                </c:pt>
                <c:pt idx="22">
                  <c:v>45322</c:v>
                </c:pt>
                <c:pt idx="23">
                  <c:v>45351</c:v>
                </c:pt>
                <c:pt idx="24">
                  <c:v>45382</c:v>
                </c:pt>
                <c:pt idx="25">
                  <c:v>45412</c:v>
                </c:pt>
                <c:pt idx="26">
                  <c:v>45443</c:v>
                </c:pt>
                <c:pt idx="27">
                  <c:v>45473</c:v>
                </c:pt>
                <c:pt idx="28">
                  <c:v>45504</c:v>
                </c:pt>
                <c:pt idx="29">
                  <c:v>45535</c:v>
                </c:pt>
                <c:pt idx="30">
                  <c:v>45565</c:v>
                </c:pt>
                <c:pt idx="31">
                  <c:v>45596</c:v>
                </c:pt>
                <c:pt idx="32">
                  <c:v>45626</c:v>
                </c:pt>
                <c:pt idx="33">
                  <c:v>45657</c:v>
                </c:pt>
                <c:pt idx="34">
                  <c:v>45688</c:v>
                </c:pt>
                <c:pt idx="35">
                  <c:v>45716</c:v>
                </c:pt>
                <c:pt idx="36">
                  <c:v>45747</c:v>
                </c:pt>
                <c:pt idx="37">
                  <c:v>45777</c:v>
                </c:pt>
                <c:pt idx="38">
                  <c:v>45808</c:v>
                </c:pt>
                <c:pt idx="39">
                  <c:v>45838</c:v>
                </c:pt>
                <c:pt idx="40">
                  <c:v>45869</c:v>
                </c:pt>
                <c:pt idx="41">
                  <c:v>45900</c:v>
                </c:pt>
                <c:pt idx="42">
                  <c:v>45930</c:v>
                </c:pt>
                <c:pt idx="43">
                  <c:v>45961</c:v>
                </c:pt>
                <c:pt idx="44">
                  <c:v>45991</c:v>
                </c:pt>
                <c:pt idx="45">
                  <c:v>46022</c:v>
                </c:pt>
                <c:pt idx="46">
                  <c:v>46053</c:v>
                </c:pt>
                <c:pt idx="47">
                  <c:v>46081</c:v>
                </c:pt>
                <c:pt idx="48">
                  <c:v>46112</c:v>
                </c:pt>
                <c:pt idx="49">
                  <c:v>46142</c:v>
                </c:pt>
                <c:pt idx="50">
                  <c:v>46173</c:v>
                </c:pt>
                <c:pt idx="51">
                  <c:v>46203</c:v>
                </c:pt>
                <c:pt idx="52">
                  <c:v>46234</c:v>
                </c:pt>
                <c:pt idx="53">
                  <c:v>46265</c:v>
                </c:pt>
                <c:pt idx="54">
                  <c:v>46295</c:v>
                </c:pt>
                <c:pt idx="55">
                  <c:v>46326</c:v>
                </c:pt>
                <c:pt idx="56">
                  <c:v>46356</c:v>
                </c:pt>
                <c:pt idx="57">
                  <c:v>46387</c:v>
                </c:pt>
                <c:pt idx="58">
                  <c:v>46418</c:v>
                </c:pt>
                <c:pt idx="59">
                  <c:v>46446</c:v>
                </c:pt>
                <c:pt idx="60">
                  <c:v>46477</c:v>
                </c:pt>
                <c:pt idx="61">
                  <c:v>46507</c:v>
                </c:pt>
                <c:pt idx="62">
                  <c:v>46538</c:v>
                </c:pt>
                <c:pt idx="63">
                  <c:v>46568</c:v>
                </c:pt>
                <c:pt idx="64">
                  <c:v>46599</c:v>
                </c:pt>
                <c:pt idx="65">
                  <c:v>46630</c:v>
                </c:pt>
                <c:pt idx="66">
                  <c:v>46660</c:v>
                </c:pt>
                <c:pt idx="67">
                  <c:v>46691</c:v>
                </c:pt>
                <c:pt idx="68">
                  <c:v>46721</c:v>
                </c:pt>
                <c:pt idx="69">
                  <c:v>46752</c:v>
                </c:pt>
                <c:pt idx="70">
                  <c:v>46783</c:v>
                </c:pt>
                <c:pt idx="71">
                  <c:v>46812</c:v>
                </c:pt>
                <c:pt idx="72">
                  <c:v>46843</c:v>
                </c:pt>
                <c:pt idx="73">
                  <c:v>46873</c:v>
                </c:pt>
                <c:pt idx="74">
                  <c:v>46904</c:v>
                </c:pt>
                <c:pt idx="75">
                  <c:v>46934</c:v>
                </c:pt>
                <c:pt idx="76">
                  <c:v>46965</c:v>
                </c:pt>
                <c:pt idx="77">
                  <c:v>46996</c:v>
                </c:pt>
                <c:pt idx="78">
                  <c:v>47026</c:v>
                </c:pt>
                <c:pt idx="79">
                  <c:v>47057</c:v>
                </c:pt>
                <c:pt idx="80">
                  <c:v>47087</c:v>
                </c:pt>
                <c:pt idx="81">
                  <c:v>47118</c:v>
                </c:pt>
                <c:pt idx="82">
                  <c:v>47149</c:v>
                </c:pt>
                <c:pt idx="83">
                  <c:v>47177</c:v>
                </c:pt>
                <c:pt idx="84">
                  <c:v>47208</c:v>
                </c:pt>
                <c:pt idx="85">
                  <c:v>47238</c:v>
                </c:pt>
                <c:pt idx="86">
                  <c:v>47269</c:v>
                </c:pt>
                <c:pt idx="87">
                  <c:v>47299</c:v>
                </c:pt>
                <c:pt idx="88">
                  <c:v>47330</c:v>
                </c:pt>
                <c:pt idx="89">
                  <c:v>47361</c:v>
                </c:pt>
                <c:pt idx="90">
                  <c:v>47391</c:v>
                </c:pt>
                <c:pt idx="91">
                  <c:v>47422</c:v>
                </c:pt>
                <c:pt idx="92">
                  <c:v>47452</c:v>
                </c:pt>
                <c:pt idx="93">
                  <c:v>47483</c:v>
                </c:pt>
                <c:pt idx="94">
                  <c:v>47514</c:v>
                </c:pt>
                <c:pt idx="95">
                  <c:v>47542</c:v>
                </c:pt>
                <c:pt idx="96">
                  <c:v>47573</c:v>
                </c:pt>
                <c:pt idx="97">
                  <c:v>47603</c:v>
                </c:pt>
                <c:pt idx="98">
                  <c:v>47634</c:v>
                </c:pt>
                <c:pt idx="99">
                  <c:v>47664</c:v>
                </c:pt>
                <c:pt idx="100">
                  <c:v>47695</c:v>
                </c:pt>
                <c:pt idx="101">
                  <c:v>47726</c:v>
                </c:pt>
                <c:pt idx="102">
                  <c:v>47756</c:v>
                </c:pt>
                <c:pt idx="103">
                  <c:v>47787</c:v>
                </c:pt>
                <c:pt idx="104">
                  <c:v>47817</c:v>
                </c:pt>
                <c:pt idx="105">
                  <c:v>47848</c:v>
                </c:pt>
                <c:pt idx="106">
                  <c:v>47879</c:v>
                </c:pt>
                <c:pt idx="107">
                  <c:v>47907</c:v>
                </c:pt>
                <c:pt idx="108">
                  <c:v>47938</c:v>
                </c:pt>
                <c:pt idx="109">
                  <c:v>47968</c:v>
                </c:pt>
                <c:pt idx="110">
                  <c:v>47999</c:v>
                </c:pt>
                <c:pt idx="111">
                  <c:v>48029</c:v>
                </c:pt>
                <c:pt idx="112">
                  <c:v>48060</c:v>
                </c:pt>
                <c:pt idx="113">
                  <c:v>48091</c:v>
                </c:pt>
                <c:pt idx="114">
                  <c:v>48121</c:v>
                </c:pt>
                <c:pt idx="115">
                  <c:v>48152</c:v>
                </c:pt>
                <c:pt idx="116">
                  <c:v>48182</c:v>
                </c:pt>
                <c:pt idx="117">
                  <c:v>48213</c:v>
                </c:pt>
                <c:pt idx="118">
                  <c:v>48244</c:v>
                </c:pt>
                <c:pt idx="119">
                  <c:v>48273</c:v>
                </c:pt>
                <c:pt idx="120">
                  <c:v>48304</c:v>
                </c:pt>
                <c:pt idx="121">
                  <c:v>48334</c:v>
                </c:pt>
                <c:pt idx="122">
                  <c:v>48365</c:v>
                </c:pt>
                <c:pt idx="123">
                  <c:v>48395</c:v>
                </c:pt>
                <c:pt idx="124">
                  <c:v>48426</c:v>
                </c:pt>
                <c:pt idx="125">
                  <c:v>48457</c:v>
                </c:pt>
                <c:pt idx="126">
                  <c:v>48487</c:v>
                </c:pt>
                <c:pt idx="127">
                  <c:v>48518</c:v>
                </c:pt>
                <c:pt idx="128">
                  <c:v>48548</c:v>
                </c:pt>
                <c:pt idx="129">
                  <c:v>48579</c:v>
                </c:pt>
                <c:pt idx="130">
                  <c:v>48610</c:v>
                </c:pt>
                <c:pt idx="131">
                  <c:v>48638</c:v>
                </c:pt>
                <c:pt idx="132">
                  <c:v>48669</c:v>
                </c:pt>
                <c:pt idx="133">
                  <c:v>48699</c:v>
                </c:pt>
                <c:pt idx="134">
                  <c:v>48730</c:v>
                </c:pt>
                <c:pt idx="135">
                  <c:v>48760</c:v>
                </c:pt>
                <c:pt idx="136">
                  <c:v>48791</c:v>
                </c:pt>
                <c:pt idx="137">
                  <c:v>48822</c:v>
                </c:pt>
                <c:pt idx="138">
                  <c:v>48852</c:v>
                </c:pt>
                <c:pt idx="139">
                  <c:v>48883</c:v>
                </c:pt>
                <c:pt idx="140">
                  <c:v>48913</c:v>
                </c:pt>
                <c:pt idx="141">
                  <c:v>48944</c:v>
                </c:pt>
                <c:pt idx="142">
                  <c:v>48975</c:v>
                </c:pt>
                <c:pt idx="143">
                  <c:v>49003</c:v>
                </c:pt>
                <c:pt idx="144">
                  <c:v>49034</c:v>
                </c:pt>
                <c:pt idx="145">
                  <c:v>49064</c:v>
                </c:pt>
                <c:pt idx="146">
                  <c:v>49095</c:v>
                </c:pt>
                <c:pt idx="147">
                  <c:v>49125</c:v>
                </c:pt>
                <c:pt idx="148">
                  <c:v>49156</c:v>
                </c:pt>
                <c:pt idx="149">
                  <c:v>49187</c:v>
                </c:pt>
                <c:pt idx="150">
                  <c:v>49217</c:v>
                </c:pt>
                <c:pt idx="151">
                  <c:v>49248</c:v>
                </c:pt>
                <c:pt idx="152">
                  <c:v>49278</c:v>
                </c:pt>
                <c:pt idx="153">
                  <c:v>49309</c:v>
                </c:pt>
                <c:pt idx="154">
                  <c:v>49340</c:v>
                </c:pt>
                <c:pt idx="155">
                  <c:v>49368</c:v>
                </c:pt>
                <c:pt idx="156">
                  <c:v>49399</c:v>
                </c:pt>
                <c:pt idx="157">
                  <c:v>49429</c:v>
                </c:pt>
                <c:pt idx="158">
                  <c:v>49460</c:v>
                </c:pt>
                <c:pt idx="159">
                  <c:v>49490</c:v>
                </c:pt>
                <c:pt idx="160">
                  <c:v>49521</c:v>
                </c:pt>
                <c:pt idx="161">
                  <c:v>49552</c:v>
                </c:pt>
                <c:pt idx="162">
                  <c:v>49582</c:v>
                </c:pt>
                <c:pt idx="163">
                  <c:v>49613</c:v>
                </c:pt>
                <c:pt idx="164">
                  <c:v>49643</c:v>
                </c:pt>
                <c:pt idx="165">
                  <c:v>49674</c:v>
                </c:pt>
                <c:pt idx="166">
                  <c:v>49705</c:v>
                </c:pt>
                <c:pt idx="167">
                  <c:v>49734</c:v>
                </c:pt>
                <c:pt idx="168">
                  <c:v>49765</c:v>
                </c:pt>
                <c:pt idx="169">
                  <c:v>49795</c:v>
                </c:pt>
                <c:pt idx="170">
                  <c:v>49826</c:v>
                </c:pt>
                <c:pt idx="171">
                  <c:v>49856</c:v>
                </c:pt>
                <c:pt idx="172">
                  <c:v>49887</c:v>
                </c:pt>
                <c:pt idx="173">
                  <c:v>49918</c:v>
                </c:pt>
                <c:pt idx="174">
                  <c:v>49948</c:v>
                </c:pt>
                <c:pt idx="175">
                  <c:v>49979</c:v>
                </c:pt>
                <c:pt idx="176">
                  <c:v>50009</c:v>
                </c:pt>
                <c:pt idx="177">
                  <c:v>50040</c:v>
                </c:pt>
                <c:pt idx="178">
                  <c:v>50071</c:v>
                </c:pt>
                <c:pt idx="179">
                  <c:v>50099</c:v>
                </c:pt>
                <c:pt idx="180">
                  <c:v>50130</c:v>
                </c:pt>
                <c:pt idx="181">
                  <c:v>50160</c:v>
                </c:pt>
                <c:pt idx="182">
                  <c:v>50191</c:v>
                </c:pt>
                <c:pt idx="183">
                  <c:v>50221</c:v>
                </c:pt>
                <c:pt idx="184">
                  <c:v>50252</c:v>
                </c:pt>
                <c:pt idx="185">
                  <c:v>50283</c:v>
                </c:pt>
                <c:pt idx="186">
                  <c:v>50313</c:v>
                </c:pt>
                <c:pt idx="187">
                  <c:v>50344</c:v>
                </c:pt>
                <c:pt idx="188">
                  <c:v>50374</c:v>
                </c:pt>
                <c:pt idx="189">
                  <c:v>50405</c:v>
                </c:pt>
                <c:pt idx="190">
                  <c:v>50436</c:v>
                </c:pt>
                <c:pt idx="191">
                  <c:v>50464</c:v>
                </c:pt>
                <c:pt idx="192">
                  <c:v>50495</c:v>
                </c:pt>
                <c:pt idx="193">
                  <c:v>50525</c:v>
                </c:pt>
                <c:pt idx="194">
                  <c:v>50556</c:v>
                </c:pt>
                <c:pt idx="195">
                  <c:v>50586</c:v>
                </c:pt>
                <c:pt idx="196">
                  <c:v>50617</c:v>
                </c:pt>
                <c:pt idx="197">
                  <c:v>50648</c:v>
                </c:pt>
                <c:pt idx="198">
                  <c:v>50678</c:v>
                </c:pt>
                <c:pt idx="199">
                  <c:v>50709</c:v>
                </c:pt>
                <c:pt idx="200">
                  <c:v>50739</c:v>
                </c:pt>
                <c:pt idx="201">
                  <c:v>50770</c:v>
                </c:pt>
                <c:pt idx="202">
                  <c:v>50801</c:v>
                </c:pt>
                <c:pt idx="203">
                  <c:v>50829</c:v>
                </c:pt>
                <c:pt idx="204">
                  <c:v>50860</c:v>
                </c:pt>
                <c:pt idx="205">
                  <c:v>50890</c:v>
                </c:pt>
                <c:pt idx="206">
                  <c:v>50921</c:v>
                </c:pt>
                <c:pt idx="207">
                  <c:v>50951</c:v>
                </c:pt>
                <c:pt idx="208">
                  <c:v>50982</c:v>
                </c:pt>
                <c:pt idx="209">
                  <c:v>51013</c:v>
                </c:pt>
                <c:pt idx="210">
                  <c:v>51043</c:v>
                </c:pt>
                <c:pt idx="211">
                  <c:v>51074</c:v>
                </c:pt>
                <c:pt idx="212">
                  <c:v>51104</c:v>
                </c:pt>
                <c:pt idx="213">
                  <c:v>51135</c:v>
                </c:pt>
                <c:pt idx="214">
                  <c:v>51166</c:v>
                </c:pt>
                <c:pt idx="215">
                  <c:v>51195</c:v>
                </c:pt>
                <c:pt idx="216">
                  <c:v>51226</c:v>
                </c:pt>
                <c:pt idx="217">
                  <c:v>51256</c:v>
                </c:pt>
                <c:pt idx="218">
                  <c:v>51287</c:v>
                </c:pt>
                <c:pt idx="219">
                  <c:v>51317</c:v>
                </c:pt>
                <c:pt idx="220">
                  <c:v>51348</c:v>
                </c:pt>
                <c:pt idx="221">
                  <c:v>51379</c:v>
                </c:pt>
                <c:pt idx="222">
                  <c:v>51409</c:v>
                </c:pt>
                <c:pt idx="223">
                  <c:v>51440</c:v>
                </c:pt>
                <c:pt idx="224">
                  <c:v>51470</c:v>
                </c:pt>
                <c:pt idx="225">
                  <c:v>51501</c:v>
                </c:pt>
                <c:pt idx="226">
                  <c:v>51532</c:v>
                </c:pt>
                <c:pt idx="227">
                  <c:v>51560</c:v>
                </c:pt>
                <c:pt idx="228">
                  <c:v>51591</c:v>
                </c:pt>
                <c:pt idx="229">
                  <c:v>51621</c:v>
                </c:pt>
                <c:pt idx="230">
                  <c:v>51652</c:v>
                </c:pt>
                <c:pt idx="231">
                  <c:v>51682</c:v>
                </c:pt>
                <c:pt idx="232">
                  <c:v>51713</c:v>
                </c:pt>
                <c:pt idx="233">
                  <c:v>51744</c:v>
                </c:pt>
                <c:pt idx="234">
                  <c:v>51774</c:v>
                </c:pt>
                <c:pt idx="235">
                  <c:v>51805</c:v>
                </c:pt>
                <c:pt idx="236">
                  <c:v>51835</c:v>
                </c:pt>
                <c:pt idx="237">
                  <c:v>51866</c:v>
                </c:pt>
                <c:pt idx="238">
                  <c:v>51897</c:v>
                </c:pt>
                <c:pt idx="239">
                  <c:v>51925</c:v>
                </c:pt>
                <c:pt idx="240">
                  <c:v>51956</c:v>
                </c:pt>
                <c:pt idx="241">
                  <c:v>51986</c:v>
                </c:pt>
                <c:pt idx="242">
                  <c:v>52017</c:v>
                </c:pt>
                <c:pt idx="243">
                  <c:v>52047</c:v>
                </c:pt>
                <c:pt idx="244">
                  <c:v>52078</c:v>
                </c:pt>
                <c:pt idx="245">
                  <c:v>52109</c:v>
                </c:pt>
                <c:pt idx="246">
                  <c:v>52139</c:v>
                </c:pt>
                <c:pt idx="247">
                  <c:v>52170</c:v>
                </c:pt>
                <c:pt idx="248">
                  <c:v>52200</c:v>
                </c:pt>
                <c:pt idx="249">
                  <c:v>52231</c:v>
                </c:pt>
                <c:pt idx="250">
                  <c:v>52262</c:v>
                </c:pt>
                <c:pt idx="251">
                  <c:v>52290</c:v>
                </c:pt>
                <c:pt idx="252">
                  <c:v>52321</c:v>
                </c:pt>
                <c:pt idx="253">
                  <c:v>52351</c:v>
                </c:pt>
                <c:pt idx="254">
                  <c:v>52382</c:v>
                </c:pt>
                <c:pt idx="255">
                  <c:v>52412</c:v>
                </c:pt>
                <c:pt idx="256">
                  <c:v>52443</c:v>
                </c:pt>
                <c:pt idx="257">
                  <c:v>52474</c:v>
                </c:pt>
                <c:pt idx="258">
                  <c:v>52504</c:v>
                </c:pt>
                <c:pt idx="259">
                  <c:v>52535</c:v>
                </c:pt>
                <c:pt idx="260">
                  <c:v>52565</c:v>
                </c:pt>
                <c:pt idx="261">
                  <c:v>52596</c:v>
                </c:pt>
                <c:pt idx="262">
                  <c:v>52627</c:v>
                </c:pt>
                <c:pt idx="263">
                  <c:v>52656</c:v>
                </c:pt>
                <c:pt idx="264">
                  <c:v>52687</c:v>
                </c:pt>
                <c:pt idx="265">
                  <c:v>52717</c:v>
                </c:pt>
                <c:pt idx="266">
                  <c:v>52748</c:v>
                </c:pt>
                <c:pt idx="267">
                  <c:v>52778</c:v>
                </c:pt>
                <c:pt idx="268">
                  <c:v>52809</c:v>
                </c:pt>
                <c:pt idx="269">
                  <c:v>52840</c:v>
                </c:pt>
                <c:pt idx="270">
                  <c:v>52870</c:v>
                </c:pt>
                <c:pt idx="271">
                  <c:v>52901</c:v>
                </c:pt>
                <c:pt idx="272">
                  <c:v>52931</c:v>
                </c:pt>
                <c:pt idx="273">
                  <c:v>52962</c:v>
                </c:pt>
                <c:pt idx="274">
                  <c:v>52993</c:v>
                </c:pt>
                <c:pt idx="275">
                  <c:v>53021</c:v>
                </c:pt>
                <c:pt idx="276">
                  <c:v>53052</c:v>
                </c:pt>
                <c:pt idx="277">
                  <c:v>53082</c:v>
                </c:pt>
                <c:pt idx="278">
                  <c:v>53113</c:v>
                </c:pt>
                <c:pt idx="279">
                  <c:v>53143</c:v>
                </c:pt>
                <c:pt idx="280">
                  <c:v>53174</c:v>
                </c:pt>
                <c:pt idx="281">
                  <c:v>53205</c:v>
                </c:pt>
                <c:pt idx="282">
                  <c:v>53235</c:v>
                </c:pt>
                <c:pt idx="283">
                  <c:v>53266</c:v>
                </c:pt>
                <c:pt idx="284">
                  <c:v>53296</c:v>
                </c:pt>
                <c:pt idx="285">
                  <c:v>53327</c:v>
                </c:pt>
                <c:pt idx="286">
                  <c:v>53358</c:v>
                </c:pt>
                <c:pt idx="287">
                  <c:v>53386</c:v>
                </c:pt>
                <c:pt idx="288">
                  <c:v>53417</c:v>
                </c:pt>
                <c:pt idx="289">
                  <c:v>53447</c:v>
                </c:pt>
                <c:pt idx="290">
                  <c:v>53478</c:v>
                </c:pt>
                <c:pt idx="291">
                  <c:v>53508</c:v>
                </c:pt>
                <c:pt idx="292">
                  <c:v>53539</c:v>
                </c:pt>
                <c:pt idx="293">
                  <c:v>53570</c:v>
                </c:pt>
                <c:pt idx="294">
                  <c:v>53600</c:v>
                </c:pt>
                <c:pt idx="295">
                  <c:v>53631</c:v>
                </c:pt>
                <c:pt idx="296">
                  <c:v>53661</c:v>
                </c:pt>
                <c:pt idx="297">
                  <c:v>53692</c:v>
                </c:pt>
                <c:pt idx="298">
                  <c:v>53723</c:v>
                </c:pt>
                <c:pt idx="299">
                  <c:v>53751</c:v>
                </c:pt>
                <c:pt idx="300">
                  <c:v>53782</c:v>
                </c:pt>
                <c:pt idx="301">
                  <c:v>53812</c:v>
                </c:pt>
                <c:pt idx="302">
                  <c:v>53843</c:v>
                </c:pt>
                <c:pt idx="303">
                  <c:v>53873</c:v>
                </c:pt>
                <c:pt idx="304">
                  <c:v>53904</c:v>
                </c:pt>
                <c:pt idx="305">
                  <c:v>53935</c:v>
                </c:pt>
                <c:pt idx="306">
                  <c:v>53965</c:v>
                </c:pt>
                <c:pt idx="307">
                  <c:v>53996</c:v>
                </c:pt>
                <c:pt idx="308">
                  <c:v>54026</c:v>
                </c:pt>
                <c:pt idx="309">
                  <c:v>54057</c:v>
                </c:pt>
                <c:pt idx="310">
                  <c:v>54088</c:v>
                </c:pt>
                <c:pt idx="311">
                  <c:v>54117</c:v>
                </c:pt>
                <c:pt idx="312">
                  <c:v>54148</c:v>
                </c:pt>
                <c:pt idx="313">
                  <c:v>54178</c:v>
                </c:pt>
                <c:pt idx="314">
                  <c:v>54209</c:v>
                </c:pt>
                <c:pt idx="315">
                  <c:v>54239</c:v>
                </c:pt>
                <c:pt idx="316">
                  <c:v>54270</c:v>
                </c:pt>
                <c:pt idx="317">
                  <c:v>54301</c:v>
                </c:pt>
                <c:pt idx="318">
                  <c:v>54331</c:v>
                </c:pt>
                <c:pt idx="319">
                  <c:v>54362</c:v>
                </c:pt>
                <c:pt idx="320">
                  <c:v>54392</c:v>
                </c:pt>
                <c:pt idx="321">
                  <c:v>54423</c:v>
                </c:pt>
                <c:pt idx="322">
                  <c:v>54454</c:v>
                </c:pt>
                <c:pt idx="323">
                  <c:v>54482</c:v>
                </c:pt>
                <c:pt idx="324">
                  <c:v>54513</c:v>
                </c:pt>
                <c:pt idx="325">
                  <c:v>54543</c:v>
                </c:pt>
                <c:pt idx="326">
                  <c:v>54574</c:v>
                </c:pt>
                <c:pt idx="327">
                  <c:v>54604</c:v>
                </c:pt>
                <c:pt idx="328">
                  <c:v>54635</c:v>
                </c:pt>
                <c:pt idx="329">
                  <c:v>54666</c:v>
                </c:pt>
                <c:pt idx="330">
                  <c:v>54696</c:v>
                </c:pt>
                <c:pt idx="331">
                  <c:v>54727</c:v>
                </c:pt>
                <c:pt idx="332">
                  <c:v>54757</c:v>
                </c:pt>
                <c:pt idx="333">
                  <c:v>54788</c:v>
                </c:pt>
                <c:pt idx="334">
                  <c:v>54819</c:v>
                </c:pt>
                <c:pt idx="335">
                  <c:v>54847</c:v>
                </c:pt>
                <c:pt idx="336">
                  <c:v>54878</c:v>
                </c:pt>
                <c:pt idx="337">
                  <c:v>54908</c:v>
                </c:pt>
                <c:pt idx="338">
                  <c:v>54939</c:v>
                </c:pt>
                <c:pt idx="339">
                  <c:v>54969</c:v>
                </c:pt>
                <c:pt idx="340">
                  <c:v>55000</c:v>
                </c:pt>
                <c:pt idx="341">
                  <c:v>55031</c:v>
                </c:pt>
                <c:pt idx="342">
                  <c:v>55061</c:v>
                </c:pt>
                <c:pt idx="343">
                  <c:v>55092</c:v>
                </c:pt>
                <c:pt idx="344">
                  <c:v>55122</c:v>
                </c:pt>
                <c:pt idx="345">
                  <c:v>55153</c:v>
                </c:pt>
                <c:pt idx="346">
                  <c:v>55184</c:v>
                </c:pt>
                <c:pt idx="347">
                  <c:v>55212</c:v>
                </c:pt>
                <c:pt idx="348">
                  <c:v>55243</c:v>
                </c:pt>
                <c:pt idx="349">
                  <c:v>55273</c:v>
                </c:pt>
                <c:pt idx="350">
                  <c:v>55304</c:v>
                </c:pt>
                <c:pt idx="351">
                  <c:v>55334</c:v>
                </c:pt>
                <c:pt idx="352">
                  <c:v>55365</c:v>
                </c:pt>
                <c:pt idx="353">
                  <c:v>55396</c:v>
                </c:pt>
                <c:pt idx="354">
                  <c:v>55426</c:v>
                </c:pt>
                <c:pt idx="355">
                  <c:v>55457</c:v>
                </c:pt>
                <c:pt idx="356">
                  <c:v>55487</c:v>
                </c:pt>
                <c:pt idx="357">
                  <c:v>55518</c:v>
                </c:pt>
                <c:pt idx="358">
                  <c:v>55549</c:v>
                </c:pt>
                <c:pt idx="359">
                  <c:v>55578</c:v>
                </c:pt>
                <c:pt idx="360">
                  <c:v>55609</c:v>
                </c:pt>
                <c:pt idx="361">
                  <c:v>55639</c:v>
                </c:pt>
                <c:pt idx="362">
                  <c:v>55670</c:v>
                </c:pt>
                <c:pt idx="363">
                  <c:v>55700</c:v>
                </c:pt>
                <c:pt idx="364">
                  <c:v>55731</c:v>
                </c:pt>
                <c:pt idx="365">
                  <c:v>55762</c:v>
                </c:pt>
              </c:numCache>
            </c:numRef>
          </c:cat>
          <c:val>
            <c:numRef>
              <c:f>'Amortisation 01'!$M$10:$M$375</c:f>
              <c:numCache>
                <c:formatCode>"€"#,##0</c:formatCode>
                <c:ptCount val="366"/>
                <c:pt idx="0">
                  <c:v>1218530021</c:v>
                </c:pt>
                <c:pt idx="1">
                  <c:v>1202311177</c:v>
                </c:pt>
                <c:pt idx="2">
                  <c:v>1186277091</c:v>
                </c:pt>
                <c:pt idx="3">
                  <c:v>1170428147</c:v>
                </c:pt>
                <c:pt idx="4">
                  <c:v>1154759782</c:v>
                </c:pt>
                <c:pt idx="5">
                  <c:v>1139269838</c:v>
                </c:pt>
                <c:pt idx="6">
                  <c:v>1123956293</c:v>
                </c:pt>
                <c:pt idx="7">
                  <c:v>1108817374</c:v>
                </c:pt>
                <c:pt idx="8">
                  <c:v>1093851918</c:v>
                </c:pt>
                <c:pt idx="9">
                  <c:v>1079057853</c:v>
                </c:pt>
                <c:pt idx="10">
                  <c:v>1064433191</c:v>
                </c:pt>
                <c:pt idx="11">
                  <c:v>1049981080</c:v>
                </c:pt>
                <c:pt idx="12">
                  <c:v>1035699346</c:v>
                </c:pt>
                <c:pt idx="13">
                  <c:v>1021585337</c:v>
                </c:pt>
                <c:pt idx="14">
                  <c:v>1007634504</c:v>
                </c:pt>
                <c:pt idx="15">
                  <c:v>993850339</c:v>
                </c:pt>
                <c:pt idx="16">
                  <c:v>980227933</c:v>
                </c:pt>
                <c:pt idx="17">
                  <c:v>966768651</c:v>
                </c:pt>
                <c:pt idx="18">
                  <c:v>953469540</c:v>
                </c:pt>
                <c:pt idx="19">
                  <c:v>940327864</c:v>
                </c:pt>
                <c:pt idx="20">
                  <c:v>927343075</c:v>
                </c:pt>
                <c:pt idx="21">
                  <c:v>914510552</c:v>
                </c:pt>
                <c:pt idx="22">
                  <c:v>901830526</c:v>
                </c:pt>
                <c:pt idx="23">
                  <c:v>889301250</c:v>
                </c:pt>
                <c:pt idx="24">
                  <c:v>876918976</c:v>
                </c:pt>
                <c:pt idx="25">
                  <c:v>864685720</c:v>
                </c:pt>
                <c:pt idx="26">
                  <c:v>852598316</c:v>
                </c:pt>
                <c:pt idx="27">
                  <c:v>840656491</c:v>
                </c:pt>
                <c:pt idx="28">
                  <c:v>828856307</c:v>
                </c:pt>
                <c:pt idx="29">
                  <c:v>817196708</c:v>
                </c:pt>
                <c:pt idx="30">
                  <c:v>805675478</c:v>
                </c:pt>
                <c:pt idx="31">
                  <c:v>794292549</c:v>
                </c:pt>
                <c:pt idx="32">
                  <c:v>783045573</c:v>
                </c:pt>
                <c:pt idx="33">
                  <c:v>771935500</c:v>
                </c:pt>
                <c:pt idx="34">
                  <c:v>760971567</c:v>
                </c:pt>
                <c:pt idx="35">
                  <c:v>750140793</c:v>
                </c:pt>
                <c:pt idx="36">
                  <c:v>739439440</c:v>
                </c:pt>
                <c:pt idx="37">
                  <c:v>728869917</c:v>
                </c:pt>
                <c:pt idx="38">
                  <c:v>718428288</c:v>
                </c:pt>
                <c:pt idx="39">
                  <c:v>708112731</c:v>
                </c:pt>
                <c:pt idx="40">
                  <c:v>697926802</c:v>
                </c:pt>
                <c:pt idx="41">
                  <c:v>687866305</c:v>
                </c:pt>
                <c:pt idx="42">
                  <c:v>677934590</c:v>
                </c:pt>
                <c:pt idx="43">
                  <c:v>668126819</c:v>
                </c:pt>
                <c:pt idx="44">
                  <c:v>658441738</c:v>
                </c:pt>
                <c:pt idx="45">
                  <c:v>648879488</c:v>
                </c:pt>
                <c:pt idx="46">
                  <c:v>639438187</c:v>
                </c:pt>
                <c:pt idx="47">
                  <c:v>630113958</c:v>
                </c:pt>
                <c:pt idx="48">
                  <c:v>620903089</c:v>
                </c:pt>
                <c:pt idx="49">
                  <c:v>611804545</c:v>
                </c:pt>
                <c:pt idx="50">
                  <c:v>602821139</c:v>
                </c:pt>
                <c:pt idx="51">
                  <c:v>593951907</c:v>
                </c:pt>
                <c:pt idx="52">
                  <c:v>585196744</c:v>
                </c:pt>
                <c:pt idx="53">
                  <c:v>576551914</c:v>
                </c:pt>
                <c:pt idx="54">
                  <c:v>568018088</c:v>
                </c:pt>
                <c:pt idx="55">
                  <c:v>559592346</c:v>
                </c:pt>
                <c:pt idx="56">
                  <c:v>551275279</c:v>
                </c:pt>
                <c:pt idx="57">
                  <c:v>543063117</c:v>
                </c:pt>
                <c:pt idx="58">
                  <c:v>534956101</c:v>
                </c:pt>
                <c:pt idx="59">
                  <c:v>526946555</c:v>
                </c:pt>
                <c:pt idx="60">
                  <c:v>519036640</c:v>
                </c:pt>
                <c:pt idx="61">
                  <c:v>511225740</c:v>
                </c:pt>
                <c:pt idx="62">
                  <c:v>503511169</c:v>
                </c:pt>
                <c:pt idx="63">
                  <c:v>495894850</c:v>
                </c:pt>
                <c:pt idx="64">
                  <c:v>488373455</c:v>
                </c:pt>
                <c:pt idx="65">
                  <c:v>480945530</c:v>
                </c:pt>
                <c:pt idx="66">
                  <c:v>473609551</c:v>
                </c:pt>
                <c:pt idx="67">
                  <c:v>466363745</c:v>
                </c:pt>
                <c:pt idx="68">
                  <c:v>459210360</c:v>
                </c:pt>
                <c:pt idx="69">
                  <c:v>452145138</c:v>
                </c:pt>
                <c:pt idx="70">
                  <c:v>445172216</c:v>
                </c:pt>
                <c:pt idx="71">
                  <c:v>438288013</c:v>
                </c:pt>
                <c:pt idx="72">
                  <c:v>431490310</c:v>
                </c:pt>
                <c:pt idx="73">
                  <c:v>424782208</c:v>
                </c:pt>
                <c:pt idx="74">
                  <c:v>418158926</c:v>
                </c:pt>
                <c:pt idx="75">
                  <c:v>411621753</c:v>
                </c:pt>
                <c:pt idx="76">
                  <c:v>405172587</c:v>
                </c:pt>
                <c:pt idx="77">
                  <c:v>398805745</c:v>
                </c:pt>
                <c:pt idx="78">
                  <c:v>392521271</c:v>
                </c:pt>
                <c:pt idx="79">
                  <c:v>386319127</c:v>
                </c:pt>
                <c:pt idx="80">
                  <c:v>380200122</c:v>
                </c:pt>
                <c:pt idx="81">
                  <c:v>374162303</c:v>
                </c:pt>
                <c:pt idx="82">
                  <c:v>368206471</c:v>
                </c:pt>
                <c:pt idx="83">
                  <c:v>362327225</c:v>
                </c:pt>
                <c:pt idx="84">
                  <c:v>356522566</c:v>
                </c:pt>
                <c:pt idx="85">
                  <c:v>350793073</c:v>
                </c:pt>
                <c:pt idx="86">
                  <c:v>345137409</c:v>
                </c:pt>
                <c:pt idx="87">
                  <c:v>339556252</c:v>
                </c:pt>
                <c:pt idx="88">
                  <c:v>334051957</c:v>
                </c:pt>
                <c:pt idx="89">
                  <c:v>328623948</c:v>
                </c:pt>
                <c:pt idx="90">
                  <c:v>323267785</c:v>
                </c:pt>
                <c:pt idx="91">
                  <c:v>317984844</c:v>
                </c:pt>
                <c:pt idx="92">
                  <c:v>312776021</c:v>
                </c:pt>
                <c:pt idx="93">
                  <c:v>307638453</c:v>
                </c:pt>
                <c:pt idx="94">
                  <c:v>302582313</c:v>
                </c:pt>
                <c:pt idx="95">
                  <c:v>297591952</c:v>
                </c:pt>
                <c:pt idx="96">
                  <c:v>292667971</c:v>
                </c:pt>
                <c:pt idx="97">
                  <c:v>287810458</c:v>
                </c:pt>
                <c:pt idx="98">
                  <c:v>283018078</c:v>
                </c:pt>
                <c:pt idx="99">
                  <c:v>278290179</c:v>
                </c:pt>
                <c:pt idx="100">
                  <c:v>273630720</c:v>
                </c:pt>
                <c:pt idx="101">
                  <c:v>269034866</c:v>
                </c:pt>
                <c:pt idx="102">
                  <c:v>264499923</c:v>
                </c:pt>
                <c:pt idx="103">
                  <c:v>260030330</c:v>
                </c:pt>
                <c:pt idx="104">
                  <c:v>255625743</c:v>
                </c:pt>
                <c:pt idx="105">
                  <c:v>251288946</c:v>
                </c:pt>
                <c:pt idx="106">
                  <c:v>247015884</c:v>
                </c:pt>
                <c:pt idx="107">
                  <c:v>242801272</c:v>
                </c:pt>
                <c:pt idx="108">
                  <c:v>238645698</c:v>
                </c:pt>
                <c:pt idx="109">
                  <c:v>234549654</c:v>
                </c:pt>
                <c:pt idx="110">
                  <c:v>230509468</c:v>
                </c:pt>
                <c:pt idx="111">
                  <c:v>226528307</c:v>
                </c:pt>
                <c:pt idx="112">
                  <c:v>222603025</c:v>
                </c:pt>
                <c:pt idx="113">
                  <c:v>218735165</c:v>
                </c:pt>
                <c:pt idx="114">
                  <c:v>214921796</c:v>
                </c:pt>
                <c:pt idx="115">
                  <c:v>211162941</c:v>
                </c:pt>
                <c:pt idx="116">
                  <c:v>207458174</c:v>
                </c:pt>
                <c:pt idx="117">
                  <c:v>203805452</c:v>
                </c:pt>
                <c:pt idx="118">
                  <c:v>200205240</c:v>
                </c:pt>
                <c:pt idx="119">
                  <c:v>196653865</c:v>
                </c:pt>
                <c:pt idx="120">
                  <c:v>193150869</c:v>
                </c:pt>
                <c:pt idx="121">
                  <c:v>189694478</c:v>
                </c:pt>
                <c:pt idx="122">
                  <c:v>186283309</c:v>
                </c:pt>
                <c:pt idx="123">
                  <c:v>182918165</c:v>
                </c:pt>
                <c:pt idx="124">
                  <c:v>179601005</c:v>
                </c:pt>
                <c:pt idx="125">
                  <c:v>176328546</c:v>
                </c:pt>
                <c:pt idx="126">
                  <c:v>173098174</c:v>
                </c:pt>
                <c:pt idx="127">
                  <c:v>169912713</c:v>
                </c:pt>
                <c:pt idx="128">
                  <c:v>166770817</c:v>
                </c:pt>
                <c:pt idx="129">
                  <c:v>163671347</c:v>
                </c:pt>
                <c:pt idx="130">
                  <c:v>160613824</c:v>
                </c:pt>
                <c:pt idx="131">
                  <c:v>157599033</c:v>
                </c:pt>
                <c:pt idx="132">
                  <c:v>154627581</c:v>
                </c:pt>
                <c:pt idx="133">
                  <c:v>151697252</c:v>
                </c:pt>
                <c:pt idx="134">
                  <c:v>148807721</c:v>
                </c:pt>
                <c:pt idx="135">
                  <c:v>145963002</c:v>
                </c:pt>
                <c:pt idx="136">
                  <c:v>143162181</c:v>
                </c:pt>
                <c:pt idx="137">
                  <c:v>140403432</c:v>
                </c:pt>
                <c:pt idx="138">
                  <c:v>137684821</c:v>
                </c:pt>
                <c:pt idx="139">
                  <c:v>135008489</c:v>
                </c:pt>
                <c:pt idx="140">
                  <c:v>132371279</c:v>
                </c:pt>
                <c:pt idx="141">
                  <c:v>129776332</c:v>
                </c:pt>
                <c:pt idx="142">
                  <c:v>127222144</c:v>
                </c:pt>
                <c:pt idx="143">
                  <c:v>124705726</c:v>
                </c:pt>
                <c:pt idx="144">
                  <c:v>122227078</c:v>
                </c:pt>
                <c:pt idx="145">
                  <c:v>119783822</c:v>
                </c:pt>
                <c:pt idx="146">
                  <c:v>117374851</c:v>
                </c:pt>
                <c:pt idx="147">
                  <c:v>115002095</c:v>
                </c:pt>
                <c:pt idx="148">
                  <c:v>112665888</c:v>
                </c:pt>
                <c:pt idx="149">
                  <c:v>110365966</c:v>
                </c:pt>
                <c:pt idx="150">
                  <c:v>108102877</c:v>
                </c:pt>
                <c:pt idx="151">
                  <c:v>105875571</c:v>
                </c:pt>
                <c:pt idx="152">
                  <c:v>103687883</c:v>
                </c:pt>
                <c:pt idx="153">
                  <c:v>101538105</c:v>
                </c:pt>
                <c:pt idx="154">
                  <c:v>99428852</c:v>
                </c:pt>
                <c:pt idx="155">
                  <c:v>97350855</c:v>
                </c:pt>
                <c:pt idx="156">
                  <c:v>95303870</c:v>
                </c:pt>
                <c:pt idx="157">
                  <c:v>93287980</c:v>
                </c:pt>
                <c:pt idx="158">
                  <c:v>91301392</c:v>
                </c:pt>
                <c:pt idx="159">
                  <c:v>89346072</c:v>
                </c:pt>
                <c:pt idx="160">
                  <c:v>87425675</c:v>
                </c:pt>
                <c:pt idx="161">
                  <c:v>85537721</c:v>
                </c:pt>
                <c:pt idx="162">
                  <c:v>83682463</c:v>
                </c:pt>
                <c:pt idx="163">
                  <c:v>81859651</c:v>
                </c:pt>
                <c:pt idx="164">
                  <c:v>80069771</c:v>
                </c:pt>
                <c:pt idx="165">
                  <c:v>78313702</c:v>
                </c:pt>
                <c:pt idx="166">
                  <c:v>76590993</c:v>
                </c:pt>
                <c:pt idx="167">
                  <c:v>74896259</c:v>
                </c:pt>
                <c:pt idx="168">
                  <c:v>73232550</c:v>
                </c:pt>
                <c:pt idx="169">
                  <c:v>71598908</c:v>
                </c:pt>
                <c:pt idx="170">
                  <c:v>69994682</c:v>
                </c:pt>
                <c:pt idx="171">
                  <c:v>68419412</c:v>
                </c:pt>
                <c:pt idx="172">
                  <c:v>66875309</c:v>
                </c:pt>
                <c:pt idx="173">
                  <c:v>65359387</c:v>
                </c:pt>
                <c:pt idx="174">
                  <c:v>63869228</c:v>
                </c:pt>
                <c:pt idx="175">
                  <c:v>62407268</c:v>
                </c:pt>
                <c:pt idx="176">
                  <c:v>60972837</c:v>
                </c:pt>
                <c:pt idx="177">
                  <c:v>59566947</c:v>
                </c:pt>
                <c:pt idx="178">
                  <c:v>58185330</c:v>
                </c:pt>
                <c:pt idx="179">
                  <c:v>56825812</c:v>
                </c:pt>
                <c:pt idx="180">
                  <c:v>55488562</c:v>
                </c:pt>
                <c:pt idx="181">
                  <c:v>54173539</c:v>
                </c:pt>
                <c:pt idx="182">
                  <c:v>52880373</c:v>
                </c:pt>
                <c:pt idx="183">
                  <c:v>51610842</c:v>
                </c:pt>
                <c:pt idx="184">
                  <c:v>50361440</c:v>
                </c:pt>
                <c:pt idx="185">
                  <c:v>49130802</c:v>
                </c:pt>
                <c:pt idx="186">
                  <c:v>47919012</c:v>
                </c:pt>
                <c:pt idx="187">
                  <c:v>46725340</c:v>
                </c:pt>
                <c:pt idx="188">
                  <c:v>45552371</c:v>
                </c:pt>
                <c:pt idx="189">
                  <c:v>44398943</c:v>
                </c:pt>
                <c:pt idx="190">
                  <c:v>43268158</c:v>
                </c:pt>
                <c:pt idx="191">
                  <c:v>42156062</c:v>
                </c:pt>
                <c:pt idx="192">
                  <c:v>41063264</c:v>
                </c:pt>
                <c:pt idx="193">
                  <c:v>39989861</c:v>
                </c:pt>
                <c:pt idx="194">
                  <c:v>38935710</c:v>
                </c:pt>
                <c:pt idx="195">
                  <c:v>37901432</c:v>
                </c:pt>
                <c:pt idx="196">
                  <c:v>36886838</c:v>
                </c:pt>
                <c:pt idx="197">
                  <c:v>35889957</c:v>
                </c:pt>
                <c:pt idx="198">
                  <c:v>34910161</c:v>
                </c:pt>
                <c:pt idx="199">
                  <c:v>33947607</c:v>
                </c:pt>
                <c:pt idx="200">
                  <c:v>33005746</c:v>
                </c:pt>
                <c:pt idx="201">
                  <c:v>32081756</c:v>
                </c:pt>
                <c:pt idx="202">
                  <c:v>31174981</c:v>
                </c:pt>
                <c:pt idx="203">
                  <c:v>30284917</c:v>
                </c:pt>
                <c:pt idx="204">
                  <c:v>29412318</c:v>
                </c:pt>
                <c:pt idx="205">
                  <c:v>28555585</c:v>
                </c:pt>
                <c:pt idx="206">
                  <c:v>27715536</c:v>
                </c:pt>
                <c:pt idx="207">
                  <c:v>26892406</c:v>
                </c:pt>
                <c:pt idx="208">
                  <c:v>26088518</c:v>
                </c:pt>
                <c:pt idx="209">
                  <c:v>25303997</c:v>
                </c:pt>
                <c:pt idx="210">
                  <c:v>24538074</c:v>
                </c:pt>
                <c:pt idx="211">
                  <c:v>23790994</c:v>
                </c:pt>
                <c:pt idx="212">
                  <c:v>23060748</c:v>
                </c:pt>
                <c:pt idx="213">
                  <c:v>22347899</c:v>
                </c:pt>
                <c:pt idx="214">
                  <c:v>21662077</c:v>
                </c:pt>
                <c:pt idx="215">
                  <c:v>20989817</c:v>
                </c:pt>
                <c:pt idx="216">
                  <c:v>20329477</c:v>
                </c:pt>
                <c:pt idx="217">
                  <c:v>19682016</c:v>
                </c:pt>
                <c:pt idx="218">
                  <c:v>19046668</c:v>
                </c:pt>
                <c:pt idx="219">
                  <c:v>18425378</c:v>
                </c:pt>
                <c:pt idx="220">
                  <c:v>17819901</c:v>
                </c:pt>
                <c:pt idx="221">
                  <c:v>17228674</c:v>
                </c:pt>
                <c:pt idx="222">
                  <c:v>16652391</c:v>
                </c:pt>
                <c:pt idx="223">
                  <c:v>16092936</c:v>
                </c:pt>
                <c:pt idx="224">
                  <c:v>15550458</c:v>
                </c:pt>
                <c:pt idx="225">
                  <c:v>15026342</c:v>
                </c:pt>
                <c:pt idx="226">
                  <c:v>14518416</c:v>
                </c:pt>
                <c:pt idx="227">
                  <c:v>14023582</c:v>
                </c:pt>
                <c:pt idx="228">
                  <c:v>13540951</c:v>
                </c:pt>
                <c:pt idx="229">
                  <c:v>13073219</c:v>
                </c:pt>
                <c:pt idx="230">
                  <c:v>12618602</c:v>
                </c:pt>
                <c:pt idx="231">
                  <c:v>12179092</c:v>
                </c:pt>
                <c:pt idx="232">
                  <c:v>11753586</c:v>
                </c:pt>
                <c:pt idx="233">
                  <c:v>11340949</c:v>
                </c:pt>
                <c:pt idx="234">
                  <c:v>10941532</c:v>
                </c:pt>
                <c:pt idx="235">
                  <c:v>10554901</c:v>
                </c:pt>
                <c:pt idx="236">
                  <c:v>10181049</c:v>
                </c:pt>
                <c:pt idx="237">
                  <c:v>9818689</c:v>
                </c:pt>
                <c:pt idx="238">
                  <c:v>9466178</c:v>
                </c:pt>
                <c:pt idx="239">
                  <c:v>9122067</c:v>
                </c:pt>
                <c:pt idx="240">
                  <c:v>8785167</c:v>
                </c:pt>
                <c:pt idx="241">
                  <c:v>8455711</c:v>
                </c:pt>
                <c:pt idx="242">
                  <c:v>8132425</c:v>
                </c:pt>
                <c:pt idx="243">
                  <c:v>7815382</c:v>
                </c:pt>
                <c:pt idx="244">
                  <c:v>7505030</c:v>
                </c:pt>
                <c:pt idx="245">
                  <c:v>7200170</c:v>
                </c:pt>
                <c:pt idx="246">
                  <c:v>6901845</c:v>
                </c:pt>
                <c:pt idx="247">
                  <c:v>6610057</c:v>
                </c:pt>
                <c:pt idx="248">
                  <c:v>6325347</c:v>
                </c:pt>
                <c:pt idx="249">
                  <c:v>6047600</c:v>
                </c:pt>
                <c:pt idx="250">
                  <c:v>5776677</c:v>
                </c:pt>
                <c:pt idx="251">
                  <c:v>5512621</c:v>
                </c:pt>
                <c:pt idx="252">
                  <c:v>5255390</c:v>
                </c:pt>
                <c:pt idx="253">
                  <c:v>5006179</c:v>
                </c:pt>
                <c:pt idx="254">
                  <c:v>4763844</c:v>
                </c:pt>
                <c:pt idx="255">
                  <c:v>4528338</c:v>
                </c:pt>
                <c:pt idx="256">
                  <c:v>4300601</c:v>
                </c:pt>
                <c:pt idx="257">
                  <c:v>4078173</c:v>
                </c:pt>
                <c:pt idx="258">
                  <c:v>3861925</c:v>
                </c:pt>
                <c:pt idx="259">
                  <c:v>3651744</c:v>
                </c:pt>
                <c:pt idx="260">
                  <c:v>3447633</c:v>
                </c:pt>
                <c:pt idx="261">
                  <c:v>3249079</c:v>
                </c:pt>
                <c:pt idx="262">
                  <c:v>3056818</c:v>
                </c:pt>
                <c:pt idx="263">
                  <c:v>2870136</c:v>
                </c:pt>
                <c:pt idx="264">
                  <c:v>2688944</c:v>
                </c:pt>
                <c:pt idx="265">
                  <c:v>2511870</c:v>
                </c:pt>
                <c:pt idx="266">
                  <c:v>2339154</c:v>
                </c:pt>
                <c:pt idx="267">
                  <c:v>2170537</c:v>
                </c:pt>
                <c:pt idx="268">
                  <c:v>2009105</c:v>
                </c:pt>
                <c:pt idx="269">
                  <c:v>1854352</c:v>
                </c:pt>
                <c:pt idx="270">
                  <c:v>1705666</c:v>
                </c:pt>
                <c:pt idx="271">
                  <c:v>1563642</c:v>
                </c:pt>
                <c:pt idx="272">
                  <c:v>1428577</c:v>
                </c:pt>
                <c:pt idx="273">
                  <c:v>1300327</c:v>
                </c:pt>
                <c:pt idx="274">
                  <c:v>1188466</c:v>
                </c:pt>
                <c:pt idx="275">
                  <c:v>1079527</c:v>
                </c:pt>
                <c:pt idx="276">
                  <c:v>973675</c:v>
                </c:pt>
                <c:pt idx="277">
                  <c:v>870613</c:v>
                </c:pt>
                <c:pt idx="278">
                  <c:v>771486</c:v>
                </c:pt>
                <c:pt idx="279">
                  <c:v>677350</c:v>
                </c:pt>
                <c:pt idx="280">
                  <c:v>589107</c:v>
                </c:pt>
                <c:pt idx="281">
                  <c:v>505640</c:v>
                </c:pt>
                <c:pt idx="282">
                  <c:v>428108</c:v>
                </c:pt>
                <c:pt idx="283">
                  <c:v>358140</c:v>
                </c:pt>
                <c:pt idx="284">
                  <c:v>295948</c:v>
                </c:pt>
                <c:pt idx="285">
                  <c:v>240882</c:v>
                </c:pt>
                <c:pt idx="286">
                  <c:v>193916</c:v>
                </c:pt>
                <c:pt idx="287">
                  <c:v>152394</c:v>
                </c:pt>
                <c:pt idx="288">
                  <c:v>115773</c:v>
                </c:pt>
                <c:pt idx="289">
                  <c:v>84469</c:v>
                </c:pt>
                <c:pt idx="290">
                  <c:v>59174</c:v>
                </c:pt>
                <c:pt idx="291">
                  <c:v>38154</c:v>
                </c:pt>
                <c:pt idx="292">
                  <c:v>23613</c:v>
                </c:pt>
                <c:pt idx="293">
                  <c:v>12634</c:v>
                </c:pt>
                <c:pt idx="294">
                  <c:v>5454</c:v>
                </c:pt>
                <c:pt idx="295">
                  <c:v>1441</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44651</c:v>
                </c:pt>
                <c:pt idx="1">
                  <c:v>44681</c:v>
                </c:pt>
                <c:pt idx="2">
                  <c:v>44712</c:v>
                </c:pt>
                <c:pt idx="3">
                  <c:v>44742</c:v>
                </c:pt>
                <c:pt idx="4">
                  <c:v>44773</c:v>
                </c:pt>
                <c:pt idx="5">
                  <c:v>44804</c:v>
                </c:pt>
                <c:pt idx="6">
                  <c:v>44834</c:v>
                </c:pt>
                <c:pt idx="7">
                  <c:v>44865</c:v>
                </c:pt>
                <c:pt idx="8">
                  <c:v>44895</c:v>
                </c:pt>
                <c:pt idx="9">
                  <c:v>44926</c:v>
                </c:pt>
                <c:pt idx="10">
                  <c:v>44957</c:v>
                </c:pt>
                <c:pt idx="11">
                  <c:v>44985</c:v>
                </c:pt>
                <c:pt idx="12">
                  <c:v>45016</c:v>
                </c:pt>
                <c:pt idx="13">
                  <c:v>45046</c:v>
                </c:pt>
                <c:pt idx="14">
                  <c:v>45077</c:v>
                </c:pt>
                <c:pt idx="15">
                  <c:v>45107</c:v>
                </c:pt>
                <c:pt idx="16">
                  <c:v>45138</c:v>
                </c:pt>
                <c:pt idx="17">
                  <c:v>45169</c:v>
                </c:pt>
                <c:pt idx="18">
                  <c:v>45199</c:v>
                </c:pt>
                <c:pt idx="19">
                  <c:v>45230</c:v>
                </c:pt>
                <c:pt idx="20">
                  <c:v>45260</c:v>
                </c:pt>
                <c:pt idx="21">
                  <c:v>45291</c:v>
                </c:pt>
                <c:pt idx="22">
                  <c:v>45322</c:v>
                </c:pt>
                <c:pt idx="23">
                  <c:v>45351</c:v>
                </c:pt>
                <c:pt idx="24">
                  <c:v>45382</c:v>
                </c:pt>
                <c:pt idx="25">
                  <c:v>45412</c:v>
                </c:pt>
                <c:pt idx="26">
                  <c:v>45443</c:v>
                </c:pt>
                <c:pt idx="27">
                  <c:v>45473</c:v>
                </c:pt>
                <c:pt idx="28">
                  <c:v>45504</c:v>
                </c:pt>
                <c:pt idx="29">
                  <c:v>45535</c:v>
                </c:pt>
                <c:pt idx="30">
                  <c:v>45565</c:v>
                </c:pt>
                <c:pt idx="31">
                  <c:v>45596</c:v>
                </c:pt>
                <c:pt idx="32">
                  <c:v>45626</c:v>
                </c:pt>
                <c:pt idx="33">
                  <c:v>45657</c:v>
                </c:pt>
                <c:pt idx="34">
                  <c:v>45688</c:v>
                </c:pt>
                <c:pt idx="35">
                  <c:v>45716</c:v>
                </c:pt>
                <c:pt idx="36">
                  <c:v>45747</c:v>
                </c:pt>
                <c:pt idx="37">
                  <c:v>45777</c:v>
                </c:pt>
                <c:pt idx="38">
                  <c:v>45808</c:v>
                </c:pt>
                <c:pt idx="39">
                  <c:v>45838</c:v>
                </c:pt>
                <c:pt idx="40">
                  <c:v>45869</c:v>
                </c:pt>
                <c:pt idx="41">
                  <c:v>45900</c:v>
                </c:pt>
                <c:pt idx="42">
                  <c:v>45930</c:v>
                </c:pt>
                <c:pt idx="43">
                  <c:v>45961</c:v>
                </c:pt>
                <c:pt idx="44">
                  <c:v>45991</c:v>
                </c:pt>
                <c:pt idx="45">
                  <c:v>46022</c:v>
                </c:pt>
                <c:pt idx="46">
                  <c:v>46053</c:v>
                </c:pt>
                <c:pt idx="47">
                  <c:v>46081</c:v>
                </c:pt>
                <c:pt idx="48">
                  <c:v>46112</c:v>
                </c:pt>
                <c:pt idx="49">
                  <c:v>46142</c:v>
                </c:pt>
                <c:pt idx="50">
                  <c:v>46173</c:v>
                </c:pt>
                <c:pt idx="51">
                  <c:v>46203</c:v>
                </c:pt>
                <c:pt idx="52">
                  <c:v>46234</c:v>
                </c:pt>
                <c:pt idx="53">
                  <c:v>46265</c:v>
                </c:pt>
                <c:pt idx="54">
                  <c:v>46295</c:v>
                </c:pt>
                <c:pt idx="55">
                  <c:v>46326</c:v>
                </c:pt>
                <c:pt idx="56">
                  <c:v>46356</c:v>
                </c:pt>
                <c:pt idx="57">
                  <c:v>46387</c:v>
                </c:pt>
                <c:pt idx="58">
                  <c:v>46418</c:v>
                </c:pt>
                <c:pt idx="59">
                  <c:v>46446</c:v>
                </c:pt>
                <c:pt idx="60">
                  <c:v>46477</c:v>
                </c:pt>
                <c:pt idx="61">
                  <c:v>46507</c:v>
                </c:pt>
                <c:pt idx="62">
                  <c:v>46538</c:v>
                </c:pt>
                <c:pt idx="63">
                  <c:v>46568</c:v>
                </c:pt>
                <c:pt idx="64">
                  <c:v>46599</c:v>
                </c:pt>
                <c:pt idx="65">
                  <c:v>46630</c:v>
                </c:pt>
                <c:pt idx="66">
                  <c:v>46660</c:v>
                </c:pt>
                <c:pt idx="67">
                  <c:v>46691</c:v>
                </c:pt>
                <c:pt idx="68">
                  <c:v>46721</c:v>
                </c:pt>
                <c:pt idx="69">
                  <c:v>46752</c:v>
                </c:pt>
                <c:pt idx="70">
                  <c:v>46783</c:v>
                </c:pt>
                <c:pt idx="71">
                  <c:v>46812</c:v>
                </c:pt>
                <c:pt idx="72">
                  <c:v>46843</c:v>
                </c:pt>
                <c:pt idx="73">
                  <c:v>46873</c:v>
                </c:pt>
                <c:pt idx="74">
                  <c:v>46904</c:v>
                </c:pt>
                <c:pt idx="75">
                  <c:v>46934</c:v>
                </c:pt>
                <c:pt idx="76">
                  <c:v>46965</c:v>
                </c:pt>
                <c:pt idx="77">
                  <c:v>46996</c:v>
                </c:pt>
                <c:pt idx="78">
                  <c:v>47026</c:v>
                </c:pt>
                <c:pt idx="79">
                  <c:v>47057</c:v>
                </c:pt>
                <c:pt idx="80">
                  <c:v>47087</c:v>
                </c:pt>
                <c:pt idx="81">
                  <c:v>47118</c:v>
                </c:pt>
                <c:pt idx="82">
                  <c:v>47149</c:v>
                </c:pt>
                <c:pt idx="83">
                  <c:v>47177</c:v>
                </c:pt>
                <c:pt idx="84">
                  <c:v>47208</c:v>
                </c:pt>
                <c:pt idx="85">
                  <c:v>47238</c:v>
                </c:pt>
                <c:pt idx="86">
                  <c:v>47269</c:v>
                </c:pt>
                <c:pt idx="87">
                  <c:v>47299</c:v>
                </c:pt>
                <c:pt idx="88">
                  <c:v>47330</c:v>
                </c:pt>
                <c:pt idx="89">
                  <c:v>47361</c:v>
                </c:pt>
                <c:pt idx="90">
                  <c:v>47391</c:v>
                </c:pt>
                <c:pt idx="91">
                  <c:v>47422</c:v>
                </c:pt>
                <c:pt idx="92">
                  <c:v>47452</c:v>
                </c:pt>
                <c:pt idx="93">
                  <c:v>47483</c:v>
                </c:pt>
                <c:pt idx="94">
                  <c:v>47514</c:v>
                </c:pt>
                <c:pt idx="95">
                  <c:v>47542</c:v>
                </c:pt>
                <c:pt idx="96">
                  <c:v>47573</c:v>
                </c:pt>
                <c:pt idx="97">
                  <c:v>47603</c:v>
                </c:pt>
                <c:pt idx="98">
                  <c:v>47634</c:v>
                </c:pt>
                <c:pt idx="99">
                  <c:v>47664</c:v>
                </c:pt>
                <c:pt idx="100">
                  <c:v>47695</c:v>
                </c:pt>
                <c:pt idx="101">
                  <c:v>47726</c:v>
                </c:pt>
                <c:pt idx="102">
                  <c:v>47756</c:v>
                </c:pt>
                <c:pt idx="103">
                  <c:v>47787</c:v>
                </c:pt>
                <c:pt idx="104">
                  <c:v>47817</c:v>
                </c:pt>
                <c:pt idx="105">
                  <c:v>47848</c:v>
                </c:pt>
                <c:pt idx="106">
                  <c:v>47879</c:v>
                </c:pt>
                <c:pt idx="107">
                  <c:v>47907</c:v>
                </c:pt>
                <c:pt idx="108">
                  <c:v>47938</c:v>
                </c:pt>
                <c:pt idx="109">
                  <c:v>47968</c:v>
                </c:pt>
                <c:pt idx="110">
                  <c:v>47999</c:v>
                </c:pt>
                <c:pt idx="111">
                  <c:v>48029</c:v>
                </c:pt>
                <c:pt idx="112">
                  <c:v>48060</c:v>
                </c:pt>
                <c:pt idx="113">
                  <c:v>48091</c:v>
                </c:pt>
                <c:pt idx="114">
                  <c:v>48121</c:v>
                </c:pt>
                <c:pt idx="115">
                  <c:v>48152</c:v>
                </c:pt>
                <c:pt idx="116">
                  <c:v>48182</c:v>
                </c:pt>
                <c:pt idx="117">
                  <c:v>48213</c:v>
                </c:pt>
                <c:pt idx="118">
                  <c:v>48244</c:v>
                </c:pt>
                <c:pt idx="119">
                  <c:v>48273</c:v>
                </c:pt>
                <c:pt idx="120">
                  <c:v>48304</c:v>
                </c:pt>
                <c:pt idx="121">
                  <c:v>48334</c:v>
                </c:pt>
                <c:pt idx="122">
                  <c:v>48365</c:v>
                </c:pt>
                <c:pt idx="123">
                  <c:v>48395</c:v>
                </c:pt>
                <c:pt idx="124">
                  <c:v>48426</c:v>
                </c:pt>
                <c:pt idx="125">
                  <c:v>48457</c:v>
                </c:pt>
                <c:pt idx="126">
                  <c:v>48487</c:v>
                </c:pt>
                <c:pt idx="127">
                  <c:v>48518</c:v>
                </c:pt>
                <c:pt idx="128">
                  <c:v>48548</c:v>
                </c:pt>
                <c:pt idx="129">
                  <c:v>48579</c:v>
                </c:pt>
                <c:pt idx="130">
                  <c:v>48610</c:v>
                </c:pt>
                <c:pt idx="131">
                  <c:v>48638</c:v>
                </c:pt>
                <c:pt idx="132">
                  <c:v>48669</c:v>
                </c:pt>
                <c:pt idx="133">
                  <c:v>48699</c:v>
                </c:pt>
                <c:pt idx="134">
                  <c:v>48730</c:v>
                </c:pt>
                <c:pt idx="135">
                  <c:v>48760</c:v>
                </c:pt>
                <c:pt idx="136">
                  <c:v>48791</c:v>
                </c:pt>
                <c:pt idx="137">
                  <c:v>48822</c:v>
                </c:pt>
                <c:pt idx="138">
                  <c:v>48852</c:v>
                </c:pt>
                <c:pt idx="139">
                  <c:v>48883</c:v>
                </c:pt>
                <c:pt idx="140">
                  <c:v>48913</c:v>
                </c:pt>
                <c:pt idx="141">
                  <c:v>48944</c:v>
                </c:pt>
                <c:pt idx="142">
                  <c:v>48975</c:v>
                </c:pt>
                <c:pt idx="143">
                  <c:v>49003</c:v>
                </c:pt>
                <c:pt idx="144">
                  <c:v>49034</c:v>
                </c:pt>
                <c:pt idx="145">
                  <c:v>49064</c:v>
                </c:pt>
                <c:pt idx="146">
                  <c:v>49095</c:v>
                </c:pt>
                <c:pt idx="147">
                  <c:v>49125</c:v>
                </c:pt>
                <c:pt idx="148">
                  <c:v>49156</c:v>
                </c:pt>
                <c:pt idx="149">
                  <c:v>49187</c:v>
                </c:pt>
                <c:pt idx="150">
                  <c:v>49217</c:v>
                </c:pt>
                <c:pt idx="151">
                  <c:v>49248</c:v>
                </c:pt>
                <c:pt idx="152">
                  <c:v>49278</c:v>
                </c:pt>
                <c:pt idx="153">
                  <c:v>49309</c:v>
                </c:pt>
                <c:pt idx="154">
                  <c:v>49340</c:v>
                </c:pt>
                <c:pt idx="155">
                  <c:v>49368</c:v>
                </c:pt>
                <c:pt idx="156">
                  <c:v>49399</c:v>
                </c:pt>
                <c:pt idx="157">
                  <c:v>49429</c:v>
                </c:pt>
                <c:pt idx="158">
                  <c:v>49460</c:v>
                </c:pt>
                <c:pt idx="159">
                  <c:v>49490</c:v>
                </c:pt>
                <c:pt idx="160">
                  <c:v>49521</c:v>
                </c:pt>
                <c:pt idx="161">
                  <c:v>49552</c:v>
                </c:pt>
                <c:pt idx="162">
                  <c:v>49582</c:v>
                </c:pt>
                <c:pt idx="163">
                  <c:v>49613</c:v>
                </c:pt>
                <c:pt idx="164">
                  <c:v>49643</c:v>
                </c:pt>
                <c:pt idx="165">
                  <c:v>49674</c:v>
                </c:pt>
                <c:pt idx="166">
                  <c:v>49705</c:v>
                </c:pt>
                <c:pt idx="167">
                  <c:v>49734</c:v>
                </c:pt>
                <c:pt idx="168">
                  <c:v>49765</c:v>
                </c:pt>
                <c:pt idx="169">
                  <c:v>49795</c:v>
                </c:pt>
                <c:pt idx="170">
                  <c:v>49826</c:v>
                </c:pt>
                <c:pt idx="171">
                  <c:v>49856</c:v>
                </c:pt>
                <c:pt idx="172">
                  <c:v>49887</c:v>
                </c:pt>
                <c:pt idx="173">
                  <c:v>49918</c:v>
                </c:pt>
                <c:pt idx="174">
                  <c:v>49948</c:v>
                </c:pt>
                <c:pt idx="175">
                  <c:v>49979</c:v>
                </c:pt>
                <c:pt idx="176">
                  <c:v>50009</c:v>
                </c:pt>
                <c:pt idx="177">
                  <c:v>50040</c:v>
                </c:pt>
                <c:pt idx="178">
                  <c:v>50071</c:v>
                </c:pt>
                <c:pt idx="179">
                  <c:v>50099</c:v>
                </c:pt>
                <c:pt idx="180">
                  <c:v>50130</c:v>
                </c:pt>
                <c:pt idx="181">
                  <c:v>50160</c:v>
                </c:pt>
                <c:pt idx="182">
                  <c:v>50191</c:v>
                </c:pt>
                <c:pt idx="183">
                  <c:v>50221</c:v>
                </c:pt>
                <c:pt idx="184">
                  <c:v>50252</c:v>
                </c:pt>
                <c:pt idx="185">
                  <c:v>50283</c:v>
                </c:pt>
                <c:pt idx="186">
                  <c:v>50313</c:v>
                </c:pt>
                <c:pt idx="187">
                  <c:v>50344</c:v>
                </c:pt>
                <c:pt idx="188">
                  <c:v>50374</c:v>
                </c:pt>
                <c:pt idx="189">
                  <c:v>50405</c:v>
                </c:pt>
                <c:pt idx="190">
                  <c:v>50436</c:v>
                </c:pt>
                <c:pt idx="191">
                  <c:v>50464</c:v>
                </c:pt>
                <c:pt idx="192">
                  <c:v>50495</c:v>
                </c:pt>
                <c:pt idx="193">
                  <c:v>50525</c:v>
                </c:pt>
                <c:pt idx="194">
                  <c:v>50556</c:v>
                </c:pt>
                <c:pt idx="195">
                  <c:v>50586</c:v>
                </c:pt>
                <c:pt idx="196">
                  <c:v>50617</c:v>
                </c:pt>
                <c:pt idx="197">
                  <c:v>50648</c:v>
                </c:pt>
                <c:pt idx="198">
                  <c:v>50678</c:v>
                </c:pt>
                <c:pt idx="199">
                  <c:v>50709</c:v>
                </c:pt>
                <c:pt idx="200">
                  <c:v>50739</c:v>
                </c:pt>
                <c:pt idx="201">
                  <c:v>50770</c:v>
                </c:pt>
                <c:pt idx="202">
                  <c:v>50801</c:v>
                </c:pt>
                <c:pt idx="203">
                  <c:v>50829</c:v>
                </c:pt>
                <c:pt idx="204">
                  <c:v>50860</c:v>
                </c:pt>
                <c:pt idx="205">
                  <c:v>50890</c:v>
                </c:pt>
                <c:pt idx="206">
                  <c:v>50921</c:v>
                </c:pt>
                <c:pt idx="207">
                  <c:v>50951</c:v>
                </c:pt>
                <c:pt idx="208">
                  <c:v>50982</c:v>
                </c:pt>
                <c:pt idx="209">
                  <c:v>51013</c:v>
                </c:pt>
                <c:pt idx="210">
                  <c:v>51043</c:v>
                </c:pt>
                <c:pt idx="211">
                  <c:v>51074</c:v>
                </c:pt>
                <c:pt idx="212">
                  <c:v>51104</c:v>
                </c:pt>
                <c:pt idx="213">
                  <c:v>51135</c:v>
                </c:pt>
                <c:pt idx="214">
                  <c:v>51166</c:v>
                </c:pt>
                <c:pt idx="215">
                  <c:v>51195</c:v>
                </c:pt>
                <c:pt idx="216">
                  <c:v>51226</c:v>
                </c:pt>
                <c:pt idx="217">
                  <c:v>51256</c:v>
                </c:pt>
                <c:pt idx="218">
                  <c:v>51287</c:v>
                </c:pt>
                <c:pt idx="219">
                  <c:v>51317</c:v>
                </c:pt>
                <c:pt idx="220">
                  <c:v>51348</c:v>
                </c:pt>
                <c:pt idx="221">
                  <c:v>51379</c:v>
                </c:pt>
                <c:pt idx="222">
                  <c:v>51409</c:v>
                </c:pt>
                <c:pt idx="223">
                  <c:v>51440</c:v>
                </c:pt>
                <c:pt idx="224">
                  <c:v>51470</c:v>
                </c:pt>
                <c:pt idx="225">
                  <c:v>51501</c:v>
                </c:pt>
                <c:pt idx="226">
                  <c:v>51532</c:v>
                </c:pt>
                <c:pt idx="227">
                  <c:v>51560</c:v>
                </c:pt>
                <c:pt idx="228">
                  <c:v>51591</c:v>
                </c:pt>
                <c:pt idx="229">
                  <c:v>51621</c:v>
                </c:pt>
                <c:pt idx="230">
                  <c:v>51652</c:v>
                </c:pt>
                <c:pt idx="231">
                  <c:v>51682</c:v>
                </c:pt>
                <c:pt idx="232">
                  <c:v>51713</c:v>
                </c:pt>
                <c:pt idx="233">
                  <c:v>51744</c:v>
                </c:pt>
                <c:pt idx="234">
                  <c:v>51774</c:v>
                </c:pt>
                <c:pt idx="235">
                  <c:v>51805</c:v>
                </c:pt>
                <c:pt idx="236">
                  <c:v>51835</c:v>
                </c:pt>
                <c:pt idx="237">
                  <c:v>51866</c:v>
                </c:pt>
                <c:pt idx="238">
                  <c:v>51897</c:v>
                </c:pt>
                <c:pt idx="239">
                  <c:v>51925</c:v>
                </c:pt>
                <c:pt idx="240">
                  <c:v>51956</c:v>
                </c:pt>
                <c:pt idx="241">
                  <c:v>51986</c:v>
                </c:pt>
                <c:pt idx="242">
                  <c:v>52017</c:v>
                </c:pt>
                <c:pt idx="243">
                  <c:v>52047</c:v>
                </c:pt>
                <c:pt idx="244">
                  <c:v>52078</c:v>
                </c:pt>
                <c:pt idx="245">
                  <c:v>52109</c:v>
                </c:pt>
                <c:pt idx="246">
                  <c:v>52139</c:v>
                </c:pt>
                <c:pt idx="247">
                  <c:v>52170</c:v>
                </c:pt>
                <c:pt idx="248">
                  <c:v>52200</c:v>
                </c:pt>
                <c:pt idx="249">
                  <c:v>52231</c:v>
                </c:pt>
                <c:pt idx="250">
                  <c:v>52262</c:v>
                </c:pt>
                <c:pt idx="251">
                  <c:v>52290</c:v>
                </c:pt>
                <c:pt idx="252">
                  <c:v>52321</c:v>
                </c:pt>
                <c:pt idx="253">
                  <c:v>52351</c:v>
                </c:pt>
                <c:pt idx="254">
                  <c:v>52382</c:v>
                </c:pt>
                <c:pt idx="255">
                  <c:v>52412</c:v>
                </c:pt>
                <c:pt idx="256">
                  <c:v>52443</c:v>
                </c:pt>
                <c:pt idx="257">
                  <c:v>52474</c:v>
                </c:pt>
                <c:pt idx="258">
                  <c:v>52504</c:v>
                </c:pt>
                <c:pt idx="259">
                  <c:v>52535</c:v>
                </c:pt>
                <c:pt idx="260">
                  <c:v>52565</c:v>
                </c:pt>
                <c:pt idx="261">
                  <c:v>52596</c:v>
                </c:pt>
                <c:pt idx="262">
                  <c:v>52627</c:v>
                </c:pt>
                <c:pt idx="263">
                  <c:v>52656</c:v>
                </c:pt>
                <c:pt idx="264">
                  <c:v>52687</c:v>
                </c:pt>
                <c:pt idx="265">
                  <c:v>52717</c:v>
                </c:pt>
                <c:pt idx="266">
                  <c:v>52748</c:v>
                </c:pt>
                <c:pt idx="267">
                  <c:v>52778</c:v>
                </c:pt>
                <c:pt idx="268">
                  <c:v>52809</c:v>
                </c:pt>
                <c:pt idx="269">
                  <c:v>52840</c:v>
                </c:pt>
                <c:pt idx="270">
                  <c:v>52870</c:v>
                </c:pt>
                <c:pt idx="271">
                  <c:v>52901</c:v>
                </c:pt>
                <c:pt idx="272">
                  <c:v>52931</c:v>
                </c:pt>
                <c:pt idx="273">
                  <c:v>52962</c:v>
                </c:pt>
                <c:pt idx="274">
                  <c:v>52993</c:v>
                </c:pt>
                <c:pt idx="275">
                  <c:v>53021</c:v>
                </c:pt>
                <c:pt idx="276">
                  <c:v>53052</c:v>
                </c:pt>
                <c:pt idx="277">
                  <c:v>53082</c:v>
                </c:pt>
                <c:pt idx="278">
                  <c:v>53113</c:v>
                </c:pt>
                <c:pt idx="279">
                  <c:v>53143</c:v>
                </c:pt>
                <c:pt idx="280">
                  <c:v>53174</c:v>
                </c:pt>
                <c:pt idx="281">
                  <c:v>53205</c:v>
                </c:pt>
                <c:pt idx="282">
                  <c:v>53235</c:v>
                </c:pt>
                <c:pt idx="283">
                  <c:v>53266</c:v>
                </c:pt>
                <c:pt idx="284">
                  <c:v>53296</c:v>
                </c:pt>
                <c:pt idx="285">
                  <c:v>53327</c:v>
                </c:pt>
                <c:pt idx="286">
                  <c:v>53358</c:v>
                </c:pt>
                <c:pt idx="287">
                  <c:v>53386</c:v>
                </c:pt>
                <c:pt idx="288">
                  <c:v>53417</c:v>
                </c:pt>
                <c:pt idx="289">
                  <c:v>53447</c:v>
                </c:pt>
                <c:pt idx="290">
                  <c:v>53478</c:v>
                </c:pt>
                <c:pt idx="291">
                  <c:v>53508</c:v>
                </c:pt>
                <c:pt idx="292">
                  <c:v>53539</c:v>
                </c:pt>
                <c:pt idx="293">
                  <c:v>53570</c:v>
                </c:pt>
                <c:pt idx="294">
                  <c:v>53600</c:v>
                </c:pt>
                <c:pt idx="295">
                  <c:v>53631</c:v>
                </c:pt>
                <c:pt idx="296">
                  <c:v>53661</c:v>
                </c:pt>
                <c:pt idx="297">
                  <c:v>53692</c:v>
                </c:pt>
                <c:pt idx="298">
                  <c:v>53723</c:v>
                </c:pt>
                <c:pt idx="299">
                  <c:v>53751</c:v>
                </c:pt>
                <c:pt idx="300">
                  <c:v>53782</c:v>
                </c:pt>
                <c:pt idx="301">
                  <c:v>53812</c:v>
                </c:pt>
                <c:pt idx="302">
                  <c:v>53843</c:v>
                </c:pt>
                <c:pt idx="303">
                  <c:v>53873</c:v>
                </c:pt>
                <c:pt idx="304">
                  <c:v>53904</c:v>
                </c:pt>
                <c:pt idx="305">
                  <c:v>53935</c:v>
                </c:pt>
                <c:pt idx="306">
                  <c:v>53965</c:v>
                </c:pt>
                <c:pt idx="307">
                  <c:v>53996</c:v>
                </c:pt>
                <c:pt idx="308">
                  <c:v>54026</c:v>
                </c:pt>
                <c:pt idx="309">
                  <c:v>54057</c:v>
                </c:pt>
                <c:pt idx="310">
                  <c:v>54088</c:v>
                </c:pt>
                <c:pt idx="311">
                  <c:v>54117</c:v>
                </c:pt>
                <c:pt idx="312">
                  <c:v>54148</c:v>
                </c:pt>
                <c:pt idx="313">
                  <c:v>54178</c:v>
                </c:pt>
                <c:pt idx="314">
                  <c:v>54209</c:v>
                </c:pt>
                <c:pt idx="315">
                  <c:v>54239</c:v>
                </c:pt>
                <c:pt idx="316">
                  <c:v>54270</c:v>
                </c:pt>
                <c:pt idx="317">
                  <c:v>54301</c:v>
                </c:pt>
                <c:pt idx="318">
                  <c:v>54331</c:v>
                </c:pt>
                <c:pt idx="319">
                  <c:v>54362</c:v>
                </c:pt>
                <c:pt idx="320">
                  <c:v>54392</c:v>
                </c:pt>
                <c:pt idx="321">
                  <c:v>54423</c:v>
                </c:pt>
                <c:pt idx="322">
                  <c:v>54454</c:v>
                </c:pt>
                <c:pt idx="323">
                  <c:v>54482</c:v>
                </c:pt>
                <c:pt idx="324">
                  <c:v>54513</c:v>
                </c:pt>
                <c:pt idx="325">
                  <c:v>54543</c:v>
                </c:pt>
                <c:pt idx="326">
                  <c:v>54574</c:v>
                </c:pt>
                <c:pt idx="327">
                  <c:v>54604</c:v>
                </c:pt>
                <c:pt idx="328">
                  <c:v>54635</c:v>
                </c:pt>
                <c:pt idx="329">
                  <c:v>54666</c:v>
                </c:pt>
                <c:pt idx="330">
                  <c:v>54696</c:v>
                </c:pt>
                <c:pt idx="331">
                  <c:v>54727</c:v>
                </c:pt>
                <c:pt idx="332">
                  <c:v>54757</c:v>
                </c:pt>
                <c:pt idx="333">
                  <c:v>54788</c:v>
                </c:pt>
                <c:pt idx="334">
                  <c:v>54819</c:v>
                </c:pt>
                <c:pt idx="335">
                  <c:v>54847</c:v>
                </c:pt>
                <c:pt idx="336">
                  <c:v>54878</c:v>
                </c:pt>
                <c:pt idx="337">
                  <c:v>54908</c:v>
                </c:pt>
                <c:pt idx="338">
                  <c:v>54939</c:v>
                </c:pt>
                <c:pt idx="339">
                  <c:v>54969</c:v>
                </c:pt>
                <c:pt idx="340">
                  <c:v>55000</c:v>
                </c:pt>
                <c:pt idx="341">
                  <c:v>55031</c:v>
                </c:pt>
                <c:pt idx="342">
                  <c:v>55061</c:v>
                </c:pt>
                <c:pt idx="343">
                  <c:v>55092</c:v>
                </c:pt>
                <c:pt idx="344">
                  <c:v>55122</c:v>
                </c:pt>
                <c:pt idx="345">
                  <c:v>55153</c:v>
                </c:pt>
                <c:pt idx="346">
                  <c:v>55184</c:v>
                </c:pt>
                <c:pt idx="347">
                  <c:v>55212</c:v>
                </c:pt>
                <c:pt idx="348">
                  <c:v>55243</c:v>
                </c:pt>
                <c:pt idx="349">
                  <c:v>55273</c:v>
                </c:pt>
                <c:pt idx="350">
                  <c:v>55304</c:v>
                </c:pt>
                <c:pt idx="351">
                  <c:v>55334</c:v>
                </c:pt>
                <c:pt idx="352">
                  <c:v>55365</c:v>
                </c:pt>
                <c:pt idx="353">
                  <c:v>55396</c:v>
                </c:pt>
                <c:pt idx="354">
                  <c:v>55426</c:v>
                </c:pt>
                <c:pt idx="355">
                  <c:v>55457</c:v>
                </c:pt>
                <c:pt idx="356">
                  <c:v>55487</c:v>
                </c:pt>
                <c:pt idx="357">
                  <c:v>55518</c:v>
                </c:pt>
                <c:pt idx="358">
                  <c:v>55549</c:v>
                </c:pt>
                <c:pt idx="359">
                  <c:v>55578</c:v>
                </c:pt>
                <c:pt idx="360">
                  <c:v>55609</c:v>
                </c:pt>
                <c:pt idx="361">
                  <c:v>55639</c:v>
                </c:pt>
                <c:pt idx="362">
                  <c:v>55670</c:v>
                </c:pt>
                <c:pt idx="363">
                  <c:v>55700</c:v>
                </c:pt>
                <c:pt idx="364">
                  <c:v>55731</c:v>
                </c:pt>
                <c:pt idx="365">
                  <c:v>55762</c:v>
                </c:pt>
              </c:numCache>
            </c:numRef>
          </c:cat>
          <c:val>
            <c:numRef>
              <c:f>'Amortisation 01'!$D$10:$D$375</c:f>
              <c:numCache>
                <c:formatCode>"€"#,##0</c:formatCode>
                <c:ptCount val="366"/>
                <c:pt idx="0">
                  <c:v>1000000000</c:v>
                </c:pt>
                <c:pt idx="1">
                  <c:v>1000000000</c:v>
                </c:pt>
                <c:pt idx="2">
                  <c:v>1000000000</c:v>
                </c:pt>
                <c:pt idx="3">
                  <c:v>1000000000</c:v>
                </c:pt>
                <c:pt idx="4">
                  <c:v>1000000000</c:v>
                </c:pt>
                <c:pt idx="5">
                  <c:v>1000000000</c:v>
                </c:pt>
                <c:pt idx="6">
                  <c:v>1000000000</c:v>
                </c:pt>
                <c:pt idx="7">
                  <c:v>1000000000</c:v>
                </c:pt>
                <c:pt idx="8">
                  <c:v>1000000000</c:v>
                </c:pt>
                <c:pt idx="9">
                  <c:v>1000000000</c:v>
                </c:pt>
                <c:pt idx="10">
                  <c:v>1000000000</c:v>
                </c:pt>
                <c:pt idx="11">
                  <c:v>1000000000</c:v>
                </c:pt>
                <c:pt idx="12">
                  <c:v>1000000000</c:v>
                </c:pt>
                <c:pt idx="13">
                  <c:v>1000000000</c:v>
                </c:pt>
                <c:pt idx="14">
                  <c:v>1000000000</c:v>
                </c:pt>
                <c:pt idx="15">
                  <c:v>1000000000</c:v>
                </c:pt>
                <c:pt idx="16">
                  <c:v>1000000000</c:v>
                </c:pt>
                <c:pt idx="17">
                  <c:v>1000000000</c:v>
                </c:pt>
                <c:pt idx="18">
                  <c:v>1000000000</c:v>
                </c:pt>
                <c:pt idx="19">
                  <c:v>1000000000</c:v>
                </c:pt>
                <c:pt idx="20">
                  <c:v>1000000000</c:v>
                </c:pt>
                <c:pt idx="21">
                  <c:v>1000000000</c:v>
                </c:pt>
                <c:pt idx="22">
                  <c:v>1000000000</c:v>
                </c:pt>
                <c:pt idx="23">
                  <c:v>1000000000</c:v>
                </c:pt>
                <c:pt idx="24">
                  <c:v>1000000000</c:v>
                </c:pt>
                <c:pt idx="25">
                  <c:v>1000000000</c:v>
                </c:pt>
                <c:pt idx="26">
                  <c:v>1000000000</c:v>
                </c:pt>
                <c:pt idx="27">
                  <c:v>1000000000</c:v>
                </c:pt>
                <c:pt idx="28">
                  <c:v>1000000000</c:v>
                </c:pt>
                <c:pt idx="29">
                  <c:v>1000000000</c:v>
                </c:pt>
                <c:pt idx="30">
                  <c:v>1000000000</c:v>
                </c:pt>
                <c:pt idx="31">
                  <c:v>1000000000</c:v>
                </c:pt>
                <c:pt idx="32">
                  <c:v>1000000000</c:v>
                </c:pt>
                <c:pt idx="33">
                  <c:v>1000000000</c:v>
                </c:pt>
                <c:pt idx="34">
                  <c:v>1000000000</c:v>
                </c:pt>
                <c:pt idx="35">
                  <c:v>1000000000</c:v>
                </c:pt>
                <c:pt idx="36">
                  <c:v>1000000000</c:v>
                </c:pt>
                <c:pt idx="37">
                  <c:v>1000000000</c:v>
                </c:pt>
                <c:pt idx="38">
                  <c:v>1000000000</c:v>
                </c:pt>
                <c:pt idx="39">
                  <c:v>1000000000</c:v>
                </c:pt>
                <c:pt idx="40">
                  <c:v>1000000000</c:v>
                </c:pt>
                <c:pt idx="41">
                  <c:v>1000000000</c:v>
                </c:pt>
                <c:pt idx="42">
                  <c:v>1000000000</c:v>
                </c:pt>
                <c:pt idx="43">
                  <c:v>1000000000</c:v>
                </c:pt>
                <c:pt idx="44">
                  <c:v>1000000000</c:v>
                </c:pt>
                <c:pt idx="45">
                  <c:v>1000000000</c:v>
                </c:pt>
                <c:pt idx="46">
                  <c:v>1000000000</c:v>
                </c:pt>
                <c:pt idx="47">
                  <c:v>1000000000</c:v>
                </c:pt>
                <c:pt idx="48">
                  <c:v>1000000000</c:v>
                </c:pt>
                <c:pt idx="49">
                  <c:v>1000000000</c:v>
                </c:pt>
                <c:pt idx="50">
                  <c:v>1000000000</c:v>
                </c:pt>
                <c:pt idx="51">
                  <c:v>1000000000</c:v>
                </c:pt>
                <c:pt idx="52">
                  <c:v>1000000000</c:v>
                </c:pt>
                <c:pt idx="53">
                  <c:v>1000000000</c:v>
                </c:pt>
                <c:pt idx="54">
                  <c:v>1000000000</c:v>
                </c:pt>
                <c:pt idx="55">
                  <c:v>1000000000</c:v>
                </c:pt>
                <c:pt idx="56">
                  <c:v>1000000000</c:v>
                </c:pt>
                <c:pt idx="57">
                  <c:v>1000000000</c:v>
                </c:pt>
                <c:pt idx="58">
                  <c:v>1000000000</c:v>
                </c:pt>
                <c:pt idx="59">
                  <c:v>1000000000</c:v>
                </c:pt>
                <c:pt idx="60">
                  <c:v>1000000000</c:v>
                </c:pt>
                <c:pt idx="61">
                  <c:v>1000000000</c:v>
                </c:pt>
                <c:pt idx="62">
                  <c:v>1000000000</c:v>
                </c:pt>
                <c:pt idx="63">
                  <c:v>1000000000</c:v>
                </c:pt>
                <c:pt idx="64">
                  <c:v>1000000000</c:v>
                </c:pt>
                <c:pt idx="65">
                  <c:v>1000000000</c:v>
                </c:pt>
                <c:pt idx="66">
                  <c:v>1000000000</c:v>
                </c:pt>
                <c:pt idx="67">
                  <c:v>1000000000</c:v>
                </c:pt>
                <c:pt idx="68">
                  <c:v>1000000000</c:v>
                </c:pt>
                <c:pt idx="69">
                  <c:v>1000000000</c:v>
                </c:pt>
                <c:pt idx="70">
                  <c:v>1000000000</c:v>
                </c:pt>
                <c:pt idx="71">
                  <c:v>1000000000</c:v>
                </c:pt>
                <c:pt idx="72">
                  <c:v>1000000000</c:v>
                </c:pt>
                <c:pt idx="73">
                  <c:v>1000000000</c:v>
                </c:pt>
                <c:pt idx="74">
                  <c:v>1000000000</c:v>
                </c:pt>
                <c:pt idx="75">
                  <c:v>1000000000</c:v>
                </c:pt>
                <c:pt idx="76">
                  <c:v>1000000000</c:v>
                </c:pt>
                <c:pt idx="77">
                  <c:v>1000000000</c:v>
                </c:pt>
                <c:pt idx="78">
                  <c:v>1000000000</c:v>
                </c:pt>
                <c:pt idx="79">
                  <c:v>1000000000</c:v>
                </c:pt>
                <c:pt idx="80">
                  <c:v>1000000000</c:v>
                </c:pt>
                <c:pt idx="81">
                  <c:v>1000000000</c:v>
                </c:pt>
                <c:pt idx="82">
                  <c:v>1000000000</c:v>
                </c:pt>
                <c:pt idx="83">
                  <c:v>1000000000</c:v>
                </c:pt>
                <c:pt idx="84">
                  <c:v>1000000000</c:v>
                </c:pt>
                <c:pt idx="85">
                  <c:v>1000000000</c:v>
                </c:pt>
                <c:pt idx="86">
                  <c:v>1000000000</c:v>
                </c:pt>
                <c:pt idx="87">
                  <c:v>1000000000</c:v>
                </c:pt>
                <c:pt idx="88">
                  <c:v>1000000000</c:v>
                </c:pt>
                <c:pt idx="89">
                  <c:v>1000000000</c:v>
                </c:pt>
                <c:pt idx="90">
                  <c:v>1000000000</c:v>
                </c:pt>
                <c:pt idx="91">
                  <c:v>1000000000</c:v>
                </c:pt>
                <c:pt idx="92">
                  <c:v>1000000000</c:v>
                </c:pt>
                <c:pt idx="93">
                  <c:v>1000000000</c:v>
                </c:pt>
                <c:pt idx="94">
                  <c:v>1000000000</c:v>
                </c:pt>
                <c:pt idx="95">
                  <c:v>1000000000</c:v>
                </c:pt>
                <c:pt idx="96">
                  <c:v>1000000000</c:v>
                </c:pt>
                <c:pt idx="97">
                  <c:v>1000000000</c:v>
                </c:pt>
                <c:pt idx="98">
                  <c:v>1000000000</c:v>
                </c:pt>
                <c:pt idx="99">
                  <c:v>1000000000</c:v>
                </c:pt>
                <c:pt idx="100">
                  <c:v>1000000000</c:v>
                </c:pt>
                <c:pt idx="101">
                  <c:v>1000000000</c:v>
                </c:pt>
                <c:pt idx="102">
                  <c:v>1000000000</c:v>
                </c:pt>
                <c:pt idx="103">
                  <c:v>1000000000</c:v>
                </c:pt>
                <c:pt idx="104">
                  <c:v>1000000000</c:v>
                </c:pt>
                <c:pt idx="105">
                  <c:v>1000000000</c:v>
                </c:pt>
                <c:pt idx="106">
                  <c:v>1000000000</c:v>
                </c:pt>
                <c:pt idx="107">
                  <c:v>500000000</c:v>
                </c:pt>
                <c:pt idx="108">
                  <c:v>500000000</c:v>
                </c:pt>
                <c:pt idx="109">
                  <c:v>500000000</c:v>
                </c:pt>
                <c:pt idx="110">
                  <c:v>500000000</c:v>
                </c:pt>
                <c:pt idx="111">
                  <c:v>500000000</c:v>
                </c:pt>
                <c:pt idx="112">
                  <c:v>500000000</c:v>
                </c:pt>
                <c:pt idx="113">
                  <c:v>500000000</c:v>
                </c:pt>
                <c:pt idx="114">
                  <c:v>500000000</c:v>
                </c:pt>
                <c:pt idx="115">
                  <c:v>500000000</c:v>
                </c:pt>
                <c:pt idx="116">
                  <c:v>500000000</c:v>
                </c:pt>
                <c:pt idx="117">
                  <c:v>500000000</c:v>
                </c:pt>
                <c:pt idx="118">
                  <c:v>500000000</c:v>
                </c:pt>
                <c:pt idx="119">
                  <c:v>500000000</c:v>
                </c:pt>
                <c:pt idx="120">
                  <c:v>500000000</c:v>
                </c:pt>
                <c:pt idx="121">
                  <c:v>500000000</c:v>
                </c:pt>
                <c:pt idx="122">
                  <c:v>500000000</c:v>
                </c:pt>
                <c:pt idx="123">
                  <c:v>500000000</c:v>
                </c:pt>
                <c:pt idx="124">
                  <c:v>500000000</c:v>
                </c:pt>
                <c:pt idx="125">
                  <c:v>500000000</c:v>
                </c:pt>
                <c:pt idx="126">
                  <c:v>500000000</c:v>
                </c:pt>
                <c:pt idx="127">
                  <c:v>500000000</c:v>
                </c:pt>
                <c:pt idx="128">
                  <c:v>500000000</c:v>
                </c:pt>
                <c:pt idx="129">
                  <c:v>500000000</c:v>
                </c:pt>
                <c:pt idx="130">
                  <c:v>500000000</c:v>
                </c:pt>
                <c:pt idx="131">
                  <c:v>500000000</c:v>
                </c:pt>
                <c:pt idx="132">
                  <c:v>500000000</c:v>
                </c:pt>
                <c:pt idx="133">
                  <c:v>500000000</c:v>
                </c:pt>
                <c:pt idx="134">
                  <c:v>500000000</c:v>
                </c:pt>
                <c:pt idx="135">
                  <c:v>500000000</c:v>
                </c:pt>
                <c:pt idx="136">
                  <c:v>500000000</c:v>
                </c:pt>
                <c:pt idx="137">
                  <c:v>500000000</c:v>
                </c:pt>
                <c:pt idx="138">
                  <c:v>500000000</c:v>
                </c:pt>
                <c:pt idx="139">
                  <c:v>500000000</c:v>
                </c:pt>
                <c:pt idx="140">
                  <c:v>500000000</c:v>
                </c:pt>
                <c:pt idx="141">
                  <c:v>500000000</c:v>
                </c:pt>
                <c:pt idx="142">
                  <c:v>500000000</c:v>
                </c:pt>
                <c:pt idx="143">
                  <c:v>500000000</c:v>
                </c:pt>
                <c:pt idx="144">
                  <c:v>500000000</c:v>
                </c:pt>
                <c:pt idx="145">
                  <c:v>500000000</c:v>
                </c:pt>
                <c:pt idx="146">
                  <c:v>500000000</c:v>
                </c:pt>
                <c:pt idx="147">
                  <c:v>500000000</c:v>
                </c:pt>
                <c:pt idx="148">
                  <c:v>500000000</c:v>
                </c:pt>
                <c:pt idx="149">
                  <c:v>500000000</c:v>
                </c:pt>
                <c:pt idx="150">
                  <c:v>500000000</c:v>
                </c:pt>
                <c:pt idx="151">
                  <c:v>500000000</c:v>
                </c:pt>
                <c:pt idx="152">
                  <c:v>500000000</c:v>
                </c:pt>
                <c:pt idx="153">
                  <c:v>500000000</c:v>
                </c:pt>
                <c:pt idx="154">
                  <c:v>500000000</c:v>
                </c:pt>
                <c:pt idx="155">
                  <c:v>500000000</c:v>
                </c:pt>
                <c:pt idx="156">
                  <c:v>500000000</c:v>
                </c:pt>
                <c:pt idx="157">
                  <c:v>500000000</c:v>
                </c:pt>
                <c:pt idx="158">
                  <c:v>500000000</c:v>
                </c:pt>
                <c:pt idx="159">
                  <c:v>500000000</c:v>
                </c:pt>
                <c:pt idx="160">
                  <c:v>500000000</c:v>
                </c:pt>
                <c:pt idx="161">
                  <c:v>500000000</c:v>
                </c:pt>
                <c:pt idx="162">
                  <c:v>500000000</c:v>
                </c:pt>
                <c:pt idx="163">
                  <c:v>500000000</c:v>
                </c:pt>
                <c:pt idx="164">
                  <c:v>500000000</c:v>
                </c:pt>
                <c:pt idx="165">
                  <c:v>500000000</c:v>
                </c:pt>
                <c:pt idx="166">
                  <c:v>500000000</c:v>
                </c:pt>
                <c:pt idx="167">
                  <c:v>500000000</c:v>
                </c:pt>
                <c:pt idx="168">
                  <c:v>500000000</c:v>
                </c:pt>
                <c:pt idx="169">
                  <c:v>500000000</c:v>
                </c:pt>
                <c:pt idx="170">
                  <c:v>500000000</c:v>
                </c:pt>
                <c:pt idx="171">
                  <c:v>500000000</c:v>
                </c:pt>
                <c:pt idx="172">
                  <c:v>500000000</c:v>
                </c:pt>
                <c:pt idx="173">
                  <c:v>500000000</c:v>
                </c:pt>
                <c:pt idx="174">
                  <c:v>500000000</c:v>
                </c:pt>
                <c:pt idx="175">
                  <c:v>500000000</c:v>
                </c:pt>
                <c:pt idx="176">
                  <c:v>500000000</c:v>
                </c:pt>
                <c:pt idx="177">
                  <c:v>500000000</c:v>
                </c:pt>
                <c:pt idx="178">
                  <c:v>500000000</c:v>
                </c:pt>
                <c:pt idx="179">
                  <c:v>500000000</c:v>
                </c:pt>
                <c:pt idx="180">
                  <c:v>500000000</c:v>
                </c:pt>
                <c:pt idx="181">
                  <c:v>500000000</c:v>
                </c:pt>
                <c:pt idx="182">
                  <c:v>500000000</c:v>
                </c:pt>
                <c:pt idx="183">
                  <c:v>500000000</c:v>
                </c:pt>
                <c:pt idx="184">
                  <c:v>500000000</c:v>
                </c:pt>
                <c:pt idx="185">
                  <c:v>500000000</c:v>
                </c:pt>
                <c:pt idx="186">
                  <c:v>500000000</c:v>
                </c:pt>
                <c:pt idx="187">
                  <c:v>500000000</c:v>
                </c:pt>
                <c:pt idx="188">
                  <c:v>500000000</c:v>
                </c:pt>
                <c:pt idx="189">
                  <c:v>500000000</c:v>
                </c:pt>
                <c:pt idx="190">
                  <c:v>500000000</c:v>
                </c:pt>
                <c:pt idx="191">
                  <c:v>500000000</c:v>
                </c:pt>
                <c:pt idx="192">
                  <c:v>500000000</c:v>
                </c:pt>
                <c:pt idx="193">
                  <c:v>500000000</c:v>
                </c:pt>
                <c:pt idx="194">
                  <c:v>500000000</c:v>
                </c:pt>
                <c:pt idx="195">
                  <c:v>500000000</c:v>
                </c:pt>
                <c:pt idx="196">
                  <c:v>500000000</c:v>
                </c:pt>
                <c:pt idx="197">
                  <c:v>500000000</c:v>
                </c:pt>
                <c:pt idx="198">
                  <c:v>500000000</c:v>
                </c:pt>
                <c:pt idx="199">
                  <c:v>500000000</c:v>
                </c:pt>
                <c:pt idx="200">
                  <c:v>500000000</c:v>
                </c:pt>
                <c:pt idx="201">
                  <c:v>500000000</c:v>
                </c:pt>
                <c:pt idx="202">
                  <c:v>500000000</c:v>
                </c:pt>
                <c:pt idx="203">
                  <c:v>500000000</c:v>
                </c:pt>
                <c:pt idx="204">
                  <c:v>500000000</c:v>
                </c:pt>
                <c:pt idx="205">
                  <c:v>500000000</c:v>
                </c:pt>
                <c:pt idx="206">
                  <c:v>500000000</c:v>
                </c:pt>
                <c:pt idx="207">
                  <c:v>500000000</c:v>
                </c:pt>
                <c:pt idx="208">
                  <c:v>500000000</c:v>
                </c:pt>
                <c:pt idx="209">
                  <c:v>500000000</c:v>
                </c:pt>
                <c:pt idx="210">
                  <c:v>500000000</c:v>
                </c:pt>
                <c:pt idx="211">
                  <c:v>500000000</c:v>
                </c:pt>
                <c:pt idx="212">
                  <c:v>500000000</c:v>
                </c:pt>
                <c:pt idx="213">
                  <c:v>500000000</c:v>
                </c:pt>
                <c:pt idx="214">
                  <c:v>500000000</c:v>
                </c:pt>
                <c:pt idx="215">
                  <c:v>500000000</c:v>
                </c:pt>
                <c:pt idx="216">
                  <c:v>500000000</c:v>
                </c:pt>
                <c:pt idx="217">
                  <c:v>500000000</c:v>
                </c:pt>
                <c:pt idx="218">
                  <c:v>500000000</c:v>
                </c:pt>
                <c:pt idx="219">
                  <c:v>500000000</c:v>
                </c:pt>
                <c:pt idx="220">
                  <c:v>500000000</c:v>
                </c:pt>
                <c:pt idx="221">
                  <c:v>500000000</c:v>
                </c:pt>
                <c:pt idx="222">
                  <c:v>500000000</c:v>
                </c:pt>
                <c:pt idx="223">
                  <c:v>500000000</c:v>
                </c:pt>
                <c:pt idx="224">
                  <c:v>500000000</c:v>
                </c:pt>
                <c:pt idx="225">
                  <c:v>500000000</c:v>
                </c:pt>
                <c:pt idx="226">
                  <c:v>500000000</c:v>
                </c:pt>
                <c:pt idx="227">
                  <c:v>500000000</c:v>
                </c:pt>
                <c:pt idx="228">
                  <c:v>500000000</c:v>
                </c:pt>
                <c:pt idx="229">
                  <c:v>500000000</c:v>
                </c:pt>
                <c:pt idx="230">
                  <c:v>500000000</c:v>
                </c:pt>
                <c:pt idx="231">
                  <c:v>500000000</c:v>
                </c:pt>
                <c:pt idx="232">
                  <c:v>500000000</c:v>
                </c:pt>
                <c:pt idx="233">
                  <c:v>500000000</c:v>
                </c:pt>
                <c:pt idx="234">
                  <c:v>500000000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H5" sqref="H5:I5"/>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v>44621</v>
      </c>
      <c r="D5" s="48"/>
      <c r="E5" s="5"/>
      <c r="F5" s="45" t="s">
        <v>13</v>
      </c>
      <c r="G5" s="45"/>
      <c r="H5" s="48">
        <v>44620</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647501.96</v>
      </c>
      <c r="D12" s="37"/>
      <c r="E12" s="59">
        <v>5.243208206746258E-4</v>
      </c>
      <c r="F12" s="59"/>
      <c r="G12" s="58">
        <v>76</v>
      </c>
      <c r="H12" s="58"/>
      <c r="I12" s="59">
        <v>5.6809687546718491E-3</v>
      </c>
      <c r="J12" s="59"/>
    </row>
    <row r="13" spans="1:10" x14ac:dyDescent="0.2">
      <c r="A13" s="42" t="s">
        <v>190</v>
      </c>
      <c r="B13" s="42"/>
      <c r="C13" s="37">
        <v>374648.24</v>
      </c>
      <c r="D13" s="37"/>
      <c r="E13" s="59">
        <v>3.0337494678951113E-4</v>
      </c>
      <c r="F13" s="59"/>
      <c r="G13" s="58">
        <v>23</v>
      </c>
      <c r="H13" s="58"/>
      <c r="I13" s="59">
        <v>1.719240544177007E-3</v>
      </c>
      <c r="J13" s="59"/>
    </row>
    <row r="14" spans="1:10" x14ac:dyDescent="0.2">
      <c r="A14" s="42" t="s">
        <v>191</v>
      </c>
      <c r="B14" s="42"/>
      <c r="C14" s="37">
        <v>1127727.07</v>
      </c>
      <c r="D14" s="37"/>
      <c r="E14" s="59">
        <v>9.1318763396390523E-4</v>
      </c>
      <c r="F14" s="59"/>
      <c r="G14" s="58">
        <v>79</v>
      </c>
      <c r="H14" s="58"/>
      <c r="I14" s="59">
        <v>5.905217521303633E-3</v>
      </c>
      <c r="J14" s="59"/>
    </row>
    <row r="15" spans="1:10" x14ac:dyDescent="0.2">
      <c r="A15" s="42" t="s">
        <v>192</v>
      </c>
      <c r="B15" s="42"/>
      <c r="C15" s="37">
        <v>1147623.23</v>
      </c>
      <c r="D15" s="37"/>
      <c r="E15" s="59">
        <v>9.2929873722523535E-4</v>
      </c>
      <c r="F15" s="59"/>
      <c r="G15" s="58">
        <v>49</v>
      </c>
      <c r="H15" s="58"/>
      <c r="I15" s="59">
        <v>3.6627298549857974E-3</v>
      </c>
      <c r="J15" s="59"/>
    </row>
    <row r="16" spans="1:10" x14ac:dyDescent="0.2">
      <c r="A16" s="42" t="s">
        <v>193</v>
      </c>
      <c r="B16" s="42"/>
      <c r="C16" s="37">
        <v>1587644.2</v>
      </c>
      <c r="D16" s="37"/>
      <c r="E16" s="59">
        <v>1.2856098688617248E-3</v>
      </c>
      <c r="F16" s="59"/>
      <c r="G16" s="58">
        <v>53</v>
      </c>
      <c r="H16" s="58"/>
      <c r="I16" s="59">
        <v>3.9617282104948423E-3</v>
      </c>
      <c r="J16" s="59"/>
    </row>
    <row r="17" spans="1:10" x14ac:dyDescent="0.2">
      <c r="A17" s="42" t="s">
        <v>194</v>
      </c>
      <c r="B17" s="42"/>
      <c r="C17" s="37">
        <v>38340112.200000003</v>
      </c>
      <c r="D17" s="37"/>
      <c r="E17" s="59">
        <v>3.1046267556412085E-2</v>
      </c>
      <c r="F17" s="59"/>
      <c r="G17" s="58">
        <v>1357</v>
      </c>
      <c r="H17" s="58"/>
      <c r="I17" s="59">
        <v>0.10143519210644342</v>
      </c>
      <c r="J17" s="59"/>
    </row>
    <row r="18" spans="1:10" x14ac:dyDescent="0.2">
      <c r="A18" s="42" t="s">
        <v>195</v>
      </c>
      <c r="B18" s="42"/>
      <c r="C18" s="37">
        <v>3739906.22</v>
      </c>
      <c r="D18" s="37"/>
      <c r="E18" s="59">
        <v>3.0284243441001135E-3</v>
      </c>
      <c r="F18" s="59"/>
      <c r="G18" s="58">
        <v>95</v>
      </c>
      <c r="H18" s="58"/>
      <c r="I18" s="59">
        <v>7.1012109433398118E-3</v>
      </c>
      <c r="J18" s="59"/>
    </row>
    <row r="19" spans="1:10" x14ac:dyDescent="0.2">
      <c r="A19" s="42" t="s">
        <v>196</v>
      </c>
      <c r="B19" s="42"/>
      <c r="C19" s="37">
        <v>10209149.369999999</v>
      </c>
      <c r="D19" s="37"/>
      <c r="E19" s="59">
        <v>8.2669550159635632E-3</v>
      </c>
      <c r="F19" s="59"/>
      <c r="G19" s="58">
        <v>216</v>
      </c>
      <c r="H19" s="58"/>
      <c r="I19" s="59">
        <v>1.6145911197488413E-2</v>
      </c>
      <c r="J19" s="59"/>
    </row>
    <row r="20" spans="1:10" x14ac:dyDescent="0.2">
      <c r="A20" s="42" t="s">
        <v>197</v>
      </c>
      <c r="B20" s="42"/>
      <c r="C20" s="37">
        <v>11826277.59</v>
      </c>
      <c r="D20" s="37"/>
      <c r="E20" s="59">
        <v>9.576439848173952E-3</v>
      </c>
      <c r="F20" s="59"/>
      <c r="G20" s="58">
        <v>211</v>
      </c>
      <c r="H20" s="58"/>
      <c r="I20" s="59">
        <v>1.5772163253102107E-2</v>
      </c>
      <c r="J20" s="59"/>
    </row>
    <row r="21" spans="1:10" x14ac:dyDescent="0.2">
      <c r="A21" s="42" t="s">
        <v>198</v>
      </c>
      <c r="B21" s="42"/>
      <c r="C21" s="37">
        <v>9902116.1300000008</v>
      </c>
      <c r="D21" s="37"/>
      <c r="E21" s="59">
        <v>8.0183319533072145E-3</v>
      </c>
      <c r="F21" s="59"/>
      <c r="G21" s="58">
        <v>168</v>
      </c>
      <c r="H21" s="58"/>
      <c r="I21" s="59">
        <v>1.2557930931379878E-2</v>
      </c>
      <c r="J21" s="59"/>
    </row>
    <row r="22" spans="1:10" x14ac:dyDescent="0.2">
      <c r="A22" s="42" t="s">
        <v>199</v>
      </c>
      <c r="B22" s="42"/>
      <c r="C22" s="37">
        <v>95687302.489999995</v>
      </c>
      <c r="D22" s="37"/>
      <c r="E22" s="59">
        <v>7.7483695909890321E-2</v>
      </c>
      <c r="F22" s="59"/>
      <c r="G22" s="58">
        <v>1613</v>
      </c>
      <c r="H22" s="58"/>
      <c r="I22" s="59">
        <v>0.12057108685902228</v>
      </c>
      <c r="J22" s="59"/>
    </row>
    <row r="23" spans="1:10" x14ac:dyDescent="0.2">
      <c r="A23" s="42" t="s">
        <v>200</v>
      </c>
      <c r="B23" s="42"/>
      <c r="C23" s="37">
        <v>14316337.5</v>
      </c>
      <c r="D23" s="37"/>
      <c r="E23" s="59">
        <v>1.1592789351641377E-2</v>
      </c>
      <c r="F23" s="59"/>
      <c r="G23" s="58">
        <v>194</v>
      </c>
      <c r="H23" s="58"/>
      <c r="I23" s="59">
        <v>1.4501420242188668E-2</v>
      </c>
      <c r="J23" s="59"/>
    </row>
    <row r="24" spans="1:10" x14ac:dyDescent="0.2">
      <c r="A24" s="42" t="s">
        <v>201</v>
      </c>
      <c r="B24" s="42"/>
      <c r="C24" s="37">
        <v>23264308.23</v>
      </c>
      <c r="D24" s="37"/>
      <c r="E24" s="59">
        <v>1.8838493065845008E-2</v>
      </c>
      <c r="F24" s="59"/>
      <c r="G24" s="58">
        <v>319</v>
      </c>
      <c r="H24" s="58"/>
      <c r="I24" s="59">
        <v>2.3845118851846314E-2</v>
      </c>
      <c r="J24" s="59"/>
    </row>
    <row r="25" spans="1:10" x14ac:dyDescent="0.2">
      <c r="A25" s="42" t="s">
        <v>202</v>
      </c>
      <c r="B25" s="42"/>
      <c r="C25" s="37">
        <v>44721820.170000002</v>
      </c>
      <c r="D25" s="37"/>
      <c r="E25" s="59">
        <v>3.621391579045944E-2</v>
      </c>
      <c r="F25" s="59"/>
      <c r="G25" s="58">
        <v>542</v>
      </c>
      <c r="H25" s="58"/>
      <c r="I25" s="59">
        <v>4.0514277171475557E-2</v>
      </c>
      <c r="J25" s="59"/>
    </row>
    <row r="26" spans="1:10" x14ac:dyDescent="0.2">
      <c r="A26" s="42" t="s">
        <v>203</v>
      </c>
      <c r="B26" s="42"/>
      <c r="C26" s="37">
        <v>15975816.369999999</v>
      </c>
      <c r="D26" s="37"/>
      <c r="E26" s="59">
        <v>1.2936568022227332E-2</v>
      </c>
      <c r="F26" s="59"/>
      <c r="G26" s="58">
        <v>208</v>
      </c>
      <c r="H26" s="58"/>
      <c r="I26" s="59">
        <v>1.5547914486470324E-2</v>
      </c>
      <c r="J26" s="59"/>
    </row>
    <row r="27" spans="1:10" x14ac:dyDescent="0.2">
      <c r="A27" s="42" t="s">
        <v>204</v>
      </c>
      <c r="B27" s="42"/>
      <c r="C27" s="37">
        <v>311016708.87</v>
      </c>
      <c r="D27" s="37"/>
      <c r="E27" s="59">
        <v>0.25184871415406923</v>
      </c>
      <c r="F27" s="59"/>
      <c r="G27" s="58">
        <v>3231</v>
      </c>
      <c r="H27" s="58"/>
      <c r="I27" s="59">
        <v>0.24151592166243085</v>
      </c>
      <c r="J27" s="59"/>
    </row>
    <row r="28" spans="1:10" x14ac:dyDescent="0.2">
      <c r="A28" s="42" t="s">
        <v>206</v>
      </c>
      <c r="B28" s="42"/>
      <c r="C28" s="37">
        <v>9302992.6400000006</v>
      </c>
      <c r="D28" s="37"/>
      <c r="E28" s="59">
        <v>7.5331860551199016E-3</v>
      </c>
      <c r="F28" s="59"/>
      <c r="G28" s="58">
        <v>97</v>
      </c>
      <c r="H28" s="58"/>
      <c r="I28" s="59">
        <v>7.2507101210943338E-3</v>
      </c>
      <c r="J28" s="59"/>
    </row>
    <row r="29" spans="1:10" x14ac:dyDescent="0.2">
      <c r="A29" s="42" t="s">
        <v>207</v>
      </c>
      <c r="B29" s="42"/>
      <c r="C29" s="37">
        <v>22979920.640000001</v>
      </c>
      <c r="D29" s="37"/>
      <c r="E29" s="59">
        <v>1.8608207531916308E-2</v>
      </c>
      <c r="F29" s="59"/>
      <c r="G29" s="58">
        <v>220</v>
      </c>
      <c r="H29" s="58"/>
      <c r="I29" s="59">
        <v>1.6444909552997457E-2</v>
      </c>
      <c r="J29" s="59"/>
    </row>
    <row r="30" spans="1:10" x14ac:dyDescent="0.2">
      <c r="A30" s="42" t="s">
        <v>208</v>
      </c>
      <c r="B30" s="42"/>
      <c r="C30" s="37">
        <v>24550297.84</v>
      </c>
      <c r="D30" s="37"/>
      <c r="E30" s="59">
        <v>1.9879835284630325E-2</v>
      </c>
      <c r="F30" s="59"/>
      <c r="G30" s="58">
        <v>241</v>
      </c>
      <c r="H30" s="58"/>
      <c r="I30" s="59">
        <v>1.8014650919419943E-2</v>
      </c>
      <c r="J30" s="59"/>
    </row>
    <row r="31" spans="1:10" x14ac:dyDescent="0.2">
      <c r="A31" s="42" t="s">
        <v>209</v>
      </c>
      <c r="B31" s="42"/>
      <c r="C31" s="37">
        <v>14960309.5</v>
      </c>
      <c r="D31" s="37"/>
      <c r="E31" s="59">
        <v>1.211425175390419E-2</v>
      </c>
      <c r="F31" s="59"/>
      <c r="G31" s="58">
        <v>137</v>
      </c>
      <c r="H31" s="58"/>
      <c r="I31" s="59">
        <v>1.024069367618478E-2</v>
      </c>
      <c r="J31" s="59"/>
    </row>
    <row r="32" spans="1:10" x14ac:dyDescent="0.2">
      <c r="A32" s="42" t="s">
        <v>210</v>
      </c>
      <c r="B32" s="42"/>
      <c r="C32" s="37">
        <v>511902968.20999998</v>
      </c>
      <c r="D32" s="37"/>
      <c r="E32" s="59">
        <v>0.41451825782526447</v>
      </c>
      <c r="F32" s="59"/>
      <c r="G32" s="58">
        <v>3612</v>
      </c>
      <c r="H32" s="58"/>
      <c r="I32" s="59">
        <v>0.26999551502466734</v>
      </c>
      <c r="J32" s="59"/>
    </row>
    <row r="33" spans="1:10" x14ac:dyDescent="0.2">
      <c r="A33" s="42" t="s">
        <v>211</v>
      </c>
      <c r="B33" s="42"/>
      <c r="C33" s="37">
        <v>14760592.439999999</v>
      </c>
      <c r="D33" s="37"/>
      <c r="E33" s="59">
        <v>1.1952528980428843E-2</v>
      </c>
      <c r="F33" s="59"/>
      <c r="G33" s="58">
        <v>122</v>
      </c>
      <c r="H33" s="58"/>
      <c r="I33" s="59">
        <v>9.1194498430258626E-3</v>
      </c>
      <c r="J33" s="59"/>
    </row>
    <row r="34" spans="1:10" x14ac:dyDescent="0.2">
      <c r="A34" s="42" t="s">
        <v>212</v>
      </c>
      <c r="B34" s="42"/>
      <c r="C34" s="37">
        <v>10509902.59</v>
      </c>
      <c r="D34" s="37"/>
      <c r="E34" s="59">
        <v>8.5104927731789026E-3</v>
      </c>
      <c r="F34" s="59"/>
      <c r="G34" s="58">
        <v>78</v>
      </c>
      <c r="H34" s="58"/>
      <c r="I34" s="59">
        <v>5.830467932426372E-3</v>
      </c>
      <c r="J34" s="59"/>
    </row>
    <row r="35" spans="1:10" x14ac:dyDescent="0.2">
      <c r="A35" s="42" t="s">
        <v>213</v>
      </c>
      <c r="B35" s="42"/>
      <c r="C35" s="37">
        <v>1812636.81</v>
      </c>
      <c r="D35" s="37"/>
      <c r="E35" s="59">
        <v>1.4677997574003264E-3</v>
      </c>
      <c r="F35" s="59"/>
      <c r="G35" s="58">
        <v>21</v>
      </c>
      <c r="H35" s="58"/>
      <c r="I35" s="59">
        <v>1.5697413664224847E-3</v>
      </c>
      <c r="J35" s="59"/>
    </row>
    <row r="36" spans="1:10" x14ac:dyDescent="0.2">
      <c r="A36" s="42" t="s">
        <v>214</v>
      </c>
      <c r="B36" s="42"/>
      <c r="C36" s="37">
        <v>341043.14</v>
      </c>
      <c r="D36" s="37"/>
      <c r="E36" s="59">
        <v>2.7616290003238184E-4</v>
      </c>
      <c r="F36" s="59"/>
      <c r="G36" s="58">
        <v>4</v>
      </c>
      <c r="H36" s="58"/>
      <c r="I36" s="59">
        <v>2.989983555090447E-4</v>
      </c>
      <c r="J36" s="59"/>
    </row>
    <row r="37" spans="1:10" x14ac:dyDescent="0.2">
      <c r="A37" s="42" t="s">
        <v>215</v>
      </c>
      <c r="B37" s="42"/>
      <c r="C37" s="37">
        <v>39929007.009999998</v>
      </c>
      <c r="D37" s="37"/>
      <c r="E37" s="59">
        <v>3.2332890118519621E-2</v>
      </c>
      <c r="F37" s="59"/>
      <c r="G37" s="58">
        <v>412</v>
      </c>
      <c r="H37" s="58"/>
      <c r="I37" s="59">
        <v>3.0796830617431603E-2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1234934670.6599998</v>
      </c>
      <c r="D39" s="61"/>
      <c r="E39" s="62">
        <f t="shared" ref="E39" si="0">SUM(E8:F38)</f>
        <v>0.99999999999999989</v>
      </c>
      <c r="F39" s="62"/>
      <c r="G39" s="63">
        <f t="shared" ref="G39" si="1">SUM(G8:H38)</f>
        <v>13378</v>
      </c>
      <c r="H39" s="63"/>
      <c r="I39" s="62">
        <f t="shared" ref="I39" si="2">SUM(I8:J38)</f>
        <v>1</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7"/>
  <sheetViews>
    <sheetView showGridLines="0"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48736876.719999999</v>
      </c>
      <c r="D8" s="37"/>
      <c r="E8" s="59">
        <v>3.9465145710058491E-2</v>
      </c>
      <c r="F8" s="59"/>
      <c r="G8" s="58">
        <v>940</v>
      </c>
      <c r="H8" s="58"/>
      <c r="I8" s="59">
        <v>7.0264613544625501E-2</v>
      </c>
      <c r="J8" s="59"/>
    </row>
    <row r="9" spans="1:10" x14ac:dyDescent="0.2">
      <c r="A9" s="42" t="s">
        <v>218</v>
      </c>
      <c r="B9" s="42"/>
      <c r="C9" s="37">
        <v>53908703.149999999</v>
      </c>
      <c r="D9" s="37"/>
      <c r="E9" s="59">
        <v>4.3653080953010223E-2</v>
      </c>
      <c r="F9" s="59"/>
      <c r="G9" s="58">
        <v>922</v>
      </c>
      <c r="H9" s="58"/>
      <c r="I9" s="59">
        <v>6.8919120944834808E-2</v>
      </c>
      <c r="J9" s="59"/>
    </row>
    <row r="10" spans="1:10" x14ac:dyDescent="0.2">
      <c r="A10" s="42" t="s">
        <v>219</v>
      </c>
      <c r="B10" s="42"/>
      <c r="C10" s="37">
        <v>78829698.769999996</v>
      </c>
      <c r="D10" s="37"/>
      <c r="E10" s="59">
        <v>6.3833092262176219E-2</v>
      </c>
      <c r="F10" s="59"/>
      <c r="G10" s="58">
        <v>1379</v>
      </c>
      <c r="H10" s="58"/>
      <c r="I10" s="59">
        <v>0.10307968306174316</v>
      </c>
      <c r="J10" s="59"/>
    </row>
    <row r="11" spans="1:10" x14ac:dyDescent="0.2">
      <c r="A11" s="42" t="s">
        <v>220</v>
      </c>
      <c r="B11" s="42"/>
      <c r="C11" s="37">
        <v>148054078.55000001</v>
      </c>
      <c r="D11" s="37"/>
      <c r="E11" s="59">
        <v>0.11988818685515874</v>
      </c>
      <c r="F11" s="59"/>
      <c r="G11" s="58">
        <v>2148</v>
      </c>
      <c r="H11" s="58"/>
      <c r="I11" s="59">
        <v>0.16056211690835701</v>
      </c>
      <c r="J11" s="59"/>
    </row>
    <row r="12" spans="1:10" x14ac:dyDescent="0.2">
      <c r="A12" s="42" t="s">
        <v>221</v>
      </c>
      <c r="B12" s="42"/>
      <c r="C12" s="37">
        <v>75904809.739999995</v>
      </c>
      <c r="D12" s="37"/>
      <c r="E12" s="59">
        <v>6.146463577658997E-2</v>
      </c>
      <c r="F12" s="59"/>
      <c r="G12" s="58">
        <v>869</v>
      </c>
      <c r="H12" s="58"/>
      <c r="I12" s="59">
        <v>6.4957392734339967E-2</v>
      </c>
      <c r="J12" s="59"/>
    </row>
    <row r="13" spans="1:10" x14ac:dyDescent="0.2">
      <c r="A13" s="42" t="s">
        <v>222</v>
      </c>
      <c r="B13" s="42"/>
      <c r="C13" s="37">
        <v>80955442.769999996</v>
      </c>
      <c r="D13" s="37"/>
      <c r="E13" s="59">
        <v>6.5554433520547337E-2</v>
      </c>
      <c r="F13" s="59"/>
      <c r="G13" s="58">
        <v>779</v>
      </c>
      <c r="H13" s="58"/>
      <c r="I13" s="59">
        <v>5.8229929735386453E-2</v>
      </c>
      <c r="J13" s="59"/>
    </row>
    <row r="14" spans="1:10" x14ac:dyDescent="0.2">
      <c r="A14" s="42" t="s">
        <v>223</v>
      </c>
      <c r="B14" s="42"/>
      <c r="C14" s="37">
        <v>213839380.09999999</v>
      </c>
      <c r="D14" s="37"/>
      <c r="E14" s="59">
        <v>0.17315845540696934</v>
      </c>
      <c r="F14" s="59"/>
      <c r="G14" s="58">
        <v>1935</v>
      </c>
      <c r="H14" s="58"/>
      <c r="I14" s="59">
        <v>0.14464045447750037</v>
      </c>
      <c r="J14" s="59"/>
    </row>
    <row r="15" spans="1:10" x14ac:dyDescent="0.2">
      <c r="A15" s="42" t="s">
        <v>224</v>
      </c>
      <c r="B15" s="42"/>
      <c r="C15" s="37">
        <v>262532771.94999999</v>
      </c>
      <c r="D15" s="37"/>
      <c r="E15" s="59">
        <v>0.21258838883330697</v>
      </c>
      <c r="F15" s="59"/>
      <c r="G15" s="58">
        <v>2228</v>
      </c>
      <c r="H15" s="58"/>
      <c r="I15" s="59">
        <v>0.1665420840185379</v>
      </c>
      <c r="J15" s="59"/>
    </row>
    <row r="16" spans="1:10" x14ac:dyDescent="0.2">
      <c r="A16" s="42" t="s">
        <v>245</v>
      </c>
      <c r="B16" s="42"/>
      <c r="C16" s="37">
        <v>272172908.91000003</v>
      </c>
      <c r="D16" s="37"/>
      <c r="E16" s="59">
        <v>0.22039458068218262</v>
      </c>
      <c r="F16" s="59"/>
      <c r="G16" s="58">
        <v>2178</v>
      </c>
      <c r="H16" s="58"/>
      <c r="I16" s="59">
        <v>0.16280460457467483</v>
      </c>
      <c r="J16" s="59"/>
    </row>
    <row r="17" spans="1:10" x14ac:dyDescent="0.2">
      <c r="A17" s="42" t="s">
        <v>246</v>
      </c>
      <c r="B17" s="42"/>
      <c r="C17" s="37">
        <v>0</v>
      </c>
      <c r="D17" s="37"/>
      <c r="E17" s="59">
        <v>0</v>
      </c>
      <c r="F17" s="59"/>
      <c r="G17" s="58">
        <v>0</v>
      </c>
      <c r="H17" s="58"/>
      <c r="I17" s="59">
        <v>0</v>
      </c>
      <c r="J17" s="59"/>
    </row>
    <row r="18" spans="1:10" x14ac:dyDescent="0.2">
      <c r="A18" s="60" t="s">
        <v>172</v>
      </c>
      <c r="B18" s="60"/>
      <c r="C18" s="61">
        <f>SUM(C8:D17)</f>
        <v>1234934670.6600001</v>
      </c>
      <c r="D18" s="61"/>
      <c r="E18" s="62">
        <f t="shared" ref="E18" si="0">SUM(E8:F17)</f>
        <v>1</v>
      </c>
      <c r="F18" s="62"/>
      <c r="G18" s="63">
        <f t="shared" ref="G18" si="1">SUM(G8:H17)</f>
        <v>13378</v>
      </c>
      <c r="H18" s="63"/>
      <c r="I18" s="62">
        <f t="shared" ref="I18" si="2">SUM(I8:J17)</f>
        <v>1</v>
      </c>
      <c r="J18" s="62"/>
    </row>
    <row r="19" spans="1:10" ht="3.75" customHeight="1" x14ac:dyDescent="0.2">
      <c r="A19" s="1"/>
      <c r="B19" s="1"/>
      <c r="C19" s="1"/>
      <c r="D19" s="1"/>
      <c r="E19" s="1"/>
      <c r="F19" s="1"/>
      <c r="G19" s="1"/>
      <c r="H19" s="1"/>
      <c r="I19" s="1"/>
      <c r="J19" s="1"/>
    </row>
    <row r="20" spans="1:10" x14ac:dyDescent="0.2">
      <c r="A20" s="38" t="s">
        <v>141</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16"/>
      <c r="B22" s="16"/>
      <c r="C22" s="64" t="s">
        <v>133</v>
      </c>
      <c r="D22" s="64"/>
      <c r="E22" s="64" t="s">
        <v>134</v>
      </c>
      <c r="F22" s="64"/>
      <c r="G22" s="64" t="s">
        <v>665</v>
      </c>
      <c r="H22" s="64"/>
      <c r="I22" s="64" t="s">
        <v>641</v>
      </c>
      <c r="J22" s="64"/>
    </row>
    <row r="23" spans="1:10" x14ac:dyDescent="0.2">
      <c r="A23" s="42" t="s">
        <v>225</v>
      </c>
      <c r="B23" s="42"/>
      <c r="C23" s="37">
        <v>151868351.05000001</v>
      </c>
      <c r="D23" s="37"/>
      <c r="E23" s="59">
        <v>0.12297682999606392</v>
      </c>
      <c r="F23" s="59"/>
      <c r="G23" s="58">
        <v>2717</v>
      </c>
      <c r="H23" s="58"/>
      <c r="I23" s="59">
        <v>0.32379930878322011</v>
      </c>
      <c r="J23" s="59"/>
    </row>
    <row r="24" spans="1:10" x14ac:dyDescent="0.2">
      <c r="A24" s="42" t="s">
        <v>226</v>
      </c>
      <c r="B24" s="42"/>
      <c r="C24" s="37">
        <v>522315880.05000001</v>
      </c>
      <c r="D24" s="37"/>
      <c r="E24" s="59">
        <v>0.4229502114236155</v>
      </c>
      <c r="F24" s="59"/>
      <c r="G24" s="58">
        <v>3533</v>
      </c>
      <c r="H24" s="58"/>
      <c r="I24" s="59">
        <v>0.42104635919437494</v>
      </c>
      <c r="J24" s="59"/>
    </row>
    <row r="25" spans="1:10" x14ac:dyDescent="0.2">
      <c r="A25" s="42" t="s">
        <v>227</v>
      </c>
      <c r="B25" s="42"/>
      <c r="C25" s="37">
        <v>417959757.19</v>
      </c>
      <c r="D25" s="37"/>
      <c r="E25" s="59">
        <v>0.33844685643704947</v>
      </c>
      <c r="F25" s="59"/>
      <c r="G25" s="58">
        <v>1730</v>
      </c>
      <c r="H25" s="58"/>
      <c r="I25" s="59">
        <v>0.2061732808961983</v>
      </c>
      <c r="J25" s="59"/>
    </row>
    <row r="26" spans="1:10" x14ac:dyDescent="0.2">
      <c r="A26" s="42" t="s">
        <v>228</v>
      </c>
      <c r="B26" s="42"/>
      <c r="C26" s="37">
        <v>125159400.41</v>
      </c>
      <c r="D26" s="37"/>
      <c r="E26" s="59">
        <v>0.10134900524179927</v>
      </c>
      <c r="F26" s="59"/>
      <c r="G26" s="58">
        <v>373</v>
      </c>
      <c r="H26" s="58"/>
      <c r="I26" s="59">
        <v>4.4452389464902875E-2</v>
      </c>
      <c r="J26" s="59"/>
    </row>
    <row r="27" spans="1:10" x14ac:dyDescent="0.2">
      <c r="A27" s="42" t="s">
        <v>229</v>
      </c>
      <c r="B27" s="42"/>
      <c r="C27" s="37">
        <v>17631281.960000001</v>
      </c>
      <c r="D27" s="37"/>
      <c r="E27" s="59">
        <v>1.4277096901471813E-2</v>
      </c>
      <c r="F27" s="59"/>
      <c r="G27" s="58">
        <v>38</v>
      </c>
      <c r="H27" s="58"/>
      <c r="I27" s="59">
        <v>4.528661661303778E-3</v>
      </c>
      <c r="J27" s="59"/>
    </row>
    <row r="28" spans="1:10" x14ac:dyDescent="0.2">
      <c r="A28" s="60" t="s">
        <v>172</v>
      </c>
      <c r="B28" s="60"/>
      <c r="C28" s="61">
        <f>SUM(C23:D27)</f>
        <v>1234934670.6600001</v>
      </c>
      <c r="D28" s="61"/>
      <c r="E28" s="62">
        <f t="shared" ref="E28" si="3">SUM(E23:F27)</f>
        <v>0.99999999999999989</v>
      </c>
      <c r="F28" s="62"/>
      <c r="G28" s="63">
        <f t="shared" ref="G28" si="4">SUM(G23:H27)</f>
        <v>8391</v>
      </c>
      <c r="H28" s="63"/>
      <c r="I28" s="62">
        <f t="shared" ref="I28" si="5">SUM(I23:J27)</f>
        <v>0.99999999999999989</v>
      </c>
      <c r="J28" s="62"/>
    </row>
    <row r="29" spans="1:10" ht="3.75" customHeight="1" x14ac:dyDescent="0.2">
      <c r="A29" s="1"/>
      <c r="B29" s="1"/>
      <c r="C29" s="1"/>
      <c r="D29" s="1"/>
      <c r="E29" s="1"/>
      <c r="F29" s="1"/>
      <c r="G29" s="1"/>
      <c r="H29" s="1"/>
      <c r="I29" s="1"/>
      <c r="J29" s="1"/>
    </row>
    <row r="30" spans="1:10" ht="15" customHeight="1" x14ac:dyDescent="0.2">
      <c r="A30" s="38" t="s">
        <v>142</v>
      </c>
      <c r="B30" s="39"/>
      <c r="C30" s="39"/>
      <c r="D30" s="39"/>
      <c r="E30" s="39"/>
      <c r="F30" s="39"/>
      <c r="G30" s="39"/>
      <c r="H30" s="39"/>
      <c r="I30" s="39"/>
      <c r="J30" s="40"/>
    </row>
    <row r="31" spans="1:10" ht="3.75" customHeight="1" x14ac:dyDescent="0.2">
      <c r="A31" s="2"/>
      <c r="B31" s="2"/>
      <c r="C31" s="2"/>
      <c r="D31" s="2"/>
      <c r="E31" s="6"/>
      <c r="F31" s="6"/>
      <c r="G31" s="2"/>
      <c r="H31" s="7"/>
      <c r="I31" s="7"/>
      <c r="J31" s="7"/>
    </row>
    <row r="32" spans="1:10" x14ac:dyDescent="0.2">
      <c r="A32" s="16"/>
      <c r="B32" s="16"/>
      <c r="C32" s="64" t="s">
        <v>133</v>
      </c>
      <c r="D32" s="64"/>
      <c r="E32" s="64" t="s">
        <v>134</v>
      </c>
      <c r="F32" s="64"/>
      <c r="G32" s="64" t="s">
        <v>135</v>
      </c>
      <c r="H32" s="64"/>
      <c r="I32" s="64" t="s">
        <v>136</v>
      </c>
      <c r="J32" s="64"/>
    </row>
    <row r="33" spans="1:10" x14ac:dyDescent="0.2">
      <c r="A33" s="33" t="s">
        <v>230</v>
      </c>
      <c r="B33" s="33"/>
      <c r="C33" s="36">
        <v>140693.63</v>
      </c>
      <c r="D33" s="36"/>
      <c r="E33" s="55">
        <v>1.1392799420297069E-4</v>
      </c>
      <c r="F33" s="55"/>
      <c r="G33" s="70">
        <v>2</v>
      </c>
      <c r="H33" s="70"/>
      <c r="I33" s="55">
        <v>1.4949917775452235E-4</v>
      </c>
      <c r="J33" s="55"/>
    </row>
    <row r="34" spans="1:10" x14ac:dyDescent="0.2">
      <c r="A34" s="33" t="s">
        <v>231</v>
      </c>
      <c r="B34" s="33"/>
      <c r="C34" s="36">
        <v>105322525.15000001</v>
      </c>
      <c r="D34" s="36"/>
      <c r="E34" s="55">
        <v>8.5285908357979209E-2</v>
      </c>
      <c r="F34" s="55"/>
      <c r="G34" s="70">
        <v>987</v>
      </c>
      <c r="H34" s="70"/>
      <c r="I34" s="55">
        <v>7.3777844221856778E-2</v>
      </c>
      <c r="J34" s="55"/>
    </row>
    <row r="35" spans="1:10" x14ac:dyDescent="0.2">
      <c r="A35" s="33" t="s">
        <v>232</v>
      </c>
      <c r="B35" s="33"/>
      <c r="C35" s="36">
        <v>408126779.98000002</v>
      </c>
      <c r="D35" s="36"/>
      <c r="E35" s="55">
        <v>0.33048451037647214</v>
      </c>
      <c r="F35" s="55"/>
      <c r="G35" s="70">
        <v>4457</v>
      </c>
      <c r="H35" s="70"/>
      <c r="I35" s="55">
        <v>0.33315891762595307</v>
      </c>
      <c r="J35" s="55"/>
    </row>
    <row r="36" spans="1:10" x14ac:dyDescent="0.2">
      <c r="A36" s="33" t="s">
        <v>233</v>
      </c>
      <c r="B36" s="33"/>
      <c r="C36" s="36">
        <v>508848152.68000001</v>
      </c>
      <c r="D36" s="36"/>
      <c r="E36" s="55">
        <v>0.41204459213057038</v>
      </c>
      <c r="F36" s="55"/>
      <c r="G36" s="70">
        <v>5688</v>
      </c>
      <c r="H36" s="70"/>
      <c r="I36" s="55">
        <v>0.42517566153386155</v>
      </c>
      <c r="J36" s="55"/>
    </row>
    <row r="37" spans="1:10" x14ac:dyDescent="0.2">
      <c r="A37" s="33" t="s">
        <v>234</v>
      </c>
      <c r="B37" s="33"/>
      <c r="C37" s="36">
        <v>190564192.65000001</v>
      </c>
      <c r="D37" s="36"/>
      <c r="E37" s="55">
        <v>0.15431115279009425</v>
      </c>
      <c r="F37" s="55"/>
      <c r="G37" s="70">
        <v>1936</v>
      </c>
      <c r="H37" s="70"/>
      <c r="I37" s="55">
        <v>0.14471520406637764</v>
      </c>
      <c r="J37" s="55"/>
    </row>
    <row r="38" spans="1:10" x14ac:dyDescent="0.2">
      <c r="A38" s="33" t="s">
        <v>235</v>
      </c>
      <c r="B38" s="33"/>
      <c r="C38" s="36">
        <v>19071111.359999999</v>
      </c>
      <c r="D38" s="36"/>
      <c r="E38" s="55">
        <v>1.5443012341541605E-2</v>
      </c>
      <c r="F38" s="55"/>
      <c r="G38" s="70">
        <v>231</v>
      </c>
      <c r="H38" s="70"/>
      <c r="I38" s="55">
        <v>1.7267155030647331E-2</v>
      </c>
      <c r="J38" s="55"/>
    </row>
    <row r="39" spans="1:10" x14ac:dyDescent="0.2">
      <c r="A39" s="33" t="s">
        <v>236</v>
      </c>
      <c r="B39" s="33"/>
      <c r="C39" s="36">
        <v>1827680.79</v>
      </c>
      <c r="D39" s="36"/>
      <c r="E39" s="55">
        <v>1.4799817621309571E-3</v>
      </c>
      <c r="F39" s="55"/>
      <c r="G39" s="70">
        <v>45</v>
      </c>
      <c r="H39" s="70"/>
      <c r="I39" s="55">
        <v>3.3637314994767529E-3</v>
      </c>
      <c r="J39" s="55"/>
    </row>
    <row r="40" spans="1:10" x14ac:dyDescent="0.2">
      <c r="A40" s="33" t="s">
        <v>237</v>
      </c>
      <c r="B40" s="33"/>
      <c r="C40" s="36">
        <v>672817.08</v>
      </c>
      <c r="D40" s="36"/>
      <c r="E40" s="55">
        <v>5.4481997791868515E-4</v>
      </c>
      <c r="F40" s="55"/>
      <c r="G40" s="70">
        <v>23</v>
      </c>
      <c r="H40" s="70"/>
      <c r="I40" s="55">
        <v>1.719240544177007E-3</v>
      </c>
      <c r="J40" s="55"/>
    </row>
    <row r="41" spans="1:10" x14ac:dyDescent="0.2">
      <c r="A41" s="33" t="s">
        <v>238</v>
      </c>
      <c r="B41" s="33"/>
      <c r="C41" s="36">
        <v>360717.34</v>
      </c>
      <c r="D41" s="36"/>
      <c r="E41" s="55">
        <v>2.9209426908973071E-4</v>
      </c>
      <c r="F41" s="55"/>
      <c r="G41" s="70">
        <v>9</v>
      </c>
      <c r="H41" s="70"/>
      <c r="I41" s="55">
        <v>6.7274629989535052E-4</v>
      </c>
      <c r="J41" s="55"/>
    </row>
    <row r="42" spans="1:10" x14ac:dyDescent="0.2">
      <c r="A42" s="33" t="s">
        <v>239</v>
      </c>
      <c r="B42" s="33"/>
      <c r="C42" s="36">
        <v>0</v>
      </c>
      <c r="D42" s="36"/>
      <c r="E42" s="55">
        <v>0</v>
      </c>
      <c r="F42" s="55"/>
      <c r="G42" s="70">
        <v>0</v>
      </c>
      <c r="H42" s="70"/>
      <c r="I42" s="55">
        <v>0</v>
      </c>
      <c r="J42" s="55"/>
    </row>
    <row r="43" spans="1:10" x14ac:dyDescent="0.2">
      <c r="A43" s="33" t="s">
        <v>240</v>
      </c>
      <c r="B43" s="33"/>
      <c r="C43" s="36">
        <v>0</v>
      </c>
      <c r="D43" s="36"/>
      <c r="E43" s="55">
        <v>0</v>
      </c>
      <c r="F43" s="55"/>
      <c r="G43" s="70">
        <v>0</v>
      </c>
      <c r="H43" s="70"/>
      <c r="I43" s="55">
        <v>0</v>
      </c>
      <c r="J43" s="55"/>
    </row>
    <row r="44" spans="1:10" x14ac:dyDescent="0.2">
      <c r="A44" s="33" t="s">
        <v>241</v>
      </c>
      <c r="B44" s="33"/>
      <c r="C44" s="36">
        <v>0</v>
      </c>
      <c r="D44" s="36"/>
      <c r="E44" s="55">
        <v>0</v>
      </c>
      <c r="F44" s="55"/>
      <c r="G44" s="70">
        <v>0</v>
      </c>
      <c r="H44" s="70"/>
      <c r="I44" s="55">
        <v>0</v>
      </c>
      <c r="J44" s="55"/>
    </row>
    <row r="45" spans="1:10" x14ac:dyDescent="0.2">
      <c r="A45" s="33" t="s">
        <v>242</v>
      </c>
      <c r="B45" s="33"/>
      <c r="C45" s="36">
        <v>0</v>
      </c>
      <c r="D45" s="36"/>
      <c r="E45" s="55">
        <v>0</v>
      </c>
      <c r="F45" s="55"/>
      <c r="G45" s="70">
        <v>0</v>
      </c>
      <c r="H45" s="70"/>
      <c r="I45" s="55">
        <v>0</v>
      </c>
      <c r="J45" s="55"/>
    </row>
    <row r="46" spans="1:10" x14ac:dyDescent="0.2">
      <c r="A46" s="33" t="s">
        <v>243</v>
      </c>
      <c r="B46" s="33"/>
      <c r="C46" s="36">
        <v>0</v>
      </c>
      <c r="D46" s="36"/>
      <c r="E46" s="55">
        <v>0</v>
      </c>
      <c r="F46" s="55"/>
      <c r="G46" s="70">
        <v>0</v>
      </c>
      <c r="H46" s="70"/>
      <c r="I46" s="55">
        <v>0</v>
      </c>
      <c r="J46" s="55"/>
    </row>
    <row r="47" spans="1:10" x14ac:dyDescent="0.2">
      <c r="A47" s="33" t="s">
        <v>244</v>
      </c>
      <c r="B47" s="33"/>
      <c r="C47" s="36">
        <v>0</v>
      </c>
      <c r="D47" s="36"/>
      <c r="E47" s="55">
        <v>0</v>
      </c>
      <c r="F47" s="55"/>
      <c r="G47" s="70">
        <v>0</v>
      </c>
      <c r="H47" s="70"/>
      <c r="I47" s="55">
        <v>0</v>
      </c>
      <c r="J47" s="55"/>
    </row>
    <row r="48" spans="1:10" x14ac:dyDescent="0.2">
      <c r="A48" s="71" t="s">
        <v>172</v>
      </c>
      <c r="B48" s="71"/>
      <c r="C48" s="72">
        <f>SUM(C33:D47)</f>
        <v>1234934670.6599998</v>
      </c>
      <c r="D48" s="72"/>
      <c r="E48" s="73">
        <f t="shared" ref="E48" si="6">SUM(E33:F47)</f>
        <v>0.99999999999999978</v>
      </c>
      <c r="F48" s="73"/>
      <c r="G48" s="74">
        <f t="shared" ref="G48" si="7">SUM(G33:H47)</f>
        <v>13378</v>
      </c>
      <c r="H48" s="74"/>
      <c r="I48" s="73">
        <f t="shared" ref="I48" si="8">SUM(I33:J47)</f>
        <v>1</v>
      </c>
      <c r="J48" s="73"/>
    </row>
    <row r="49" spans="1:10" ht="3.75" customHeight="1" x14ac:dyDescent="0.2">
      <c r="A49" s="12"/>
      <c r="B49" s="12"/>
      <c r="C49" s="12"/>
      <c r="D49" s="12"/>
      <c r="E49" s="12"/>
      <c r="F49" s="12"/>
      <c r="G49" s="12"/>
      <c r="H49" s="12"/>
      <c r="I49" s="12"/>
      <c r="J49" s="12"/>
    </row>
    <row r="50" spans="1:10" ht="15" customHeight="1" x14ac:dyDescent="0.2">
      <c r="A50" s="38" t="s">
        <v>143</v>
      </c>
      <c r="B50" s="39"/>
      <c r="C50" s="39"/>
      <c r="D50" s="39"/>
      <c r="E50" s="39"/>
      <c r="F50" s="39"/>
      <c r="G50" s="39"/>
      <c r="H50" s="39"/>
      <c r="I50" s="39"/>
      <c r="J50" s="40"/>
    </row>
    <row r="51" spans="1:10" ht="3.75" customHeight="1" x14ac:dyDescent="0.2">
      <c r="A51" s="2"/>
      <c r="B51" s="2"/>
      <c r="C51" s="2"/>
      <c r="D51" s="2"/>
      <c r="E51" s="6"/>
      <c r="F51" s="6"/>
      <c r="G51" s="2"/>
      <c r="H51" s="7"/>
      <c r="I51" s="7"/>
      <c r="J51" s="7"/>
    </row>
    <row r="52" spans="1:10" x14ac:dyDescent="0.2">
      <c r="A52" s="16"/>
      <c r="B52" s="16"/>
      <c r="C52" s="64" t="s">
        <v>133</v>
      </c>
      <c r="D52" s="64"/>
      <c r="E52" s="64" t="s">
        <v>134</v>
      </c>
      <c r="F52" s="64"/>
      <c r="G52" s="64" t="s">
        <v>135</v>
      </c>
      <c r="H52" s="64"/>
      <c r="I52" s="64" t="s">
        <v>136</v>
      </c>
      <c r="J52" s="64"/>
    </row>
    <row r="53" spans="1:10" x14ac:dyDescent="0.2">
      <c r="A53" s="42" t="s">
        <v>670</v>
      </c>
      <c r="B53" s="42"/>
      <c r="C53" s="37">
        <v>414767865.91000003</v>
      </c>
      <c r="D53" s="37"/>
      <c r="E53" s="59">
        <v>0.33586219236061365</v>
      </c>
      <c r="F53" s="59"/>
      <c r="G53" s="58">
        <v>5005</v>
      </c>
      <c r="H53" s="58"/>
      <c r="I53" s="59">
        <v>0.3741216923306922</v>
      </c>
      <c r="J53" s="59"/>
    </row>
    <row r="54" spans="1:10" x14ac:dyDescent="0.2">
      <c r="A54" s="42" t="s">
        <v>671</v>
      </c>
      <c r="B54" s="42"/>
      <c r="C54" s="37">
        <v>820166804.75</v>
      </c>
      <c r="D54" s="37"/>
      <c r="E54" s="59">
        <v>0.66413780763938635</v>
      </c>
      <c r="F54" s="59"/>
      <c r="G54" s="58">
        <v>8373</v>
      </c>
      <c r="H54" s="58"/>
      <c r="I54" s="59">
        <v>0.62587830766930785</v>
      </c>
      <c r="J54" s="59"/>
    </row>
    <row r="55" spans="1:10" x14ac:dyDescent="0.2">
      <c r="A55" s="71" t="s">
        <v>172</v>
      </c>
      <c r="B55" s="71"/>
      <c r="C55" s="72">
        <f>SUM(C53:D54)</f>
        <v>1234934670.6600001</v>
      </c>
      <c r="D55" s="72"/>
      <c r="E55" s="73">
        <f t="shared" ref="E55" si="9">SUM(E53:F54)</f>
        <v>1</v>
      </c>
      <c r="F55" s="73"/>
      <c r="G55" s="74">
        <f t="shared" ref="G55" si="10">SUM(G53:H54)</f>
        <v>13378</v>
      </c>
      <c r="H55" s="74"/>
      <c r="I55" s="73">
        <f t="shared" ref="I55" si="11">SUM(I53:J54)</f>
        <v>1</v>
      </c>
      <c r="J55" s="73"/>
    </row>
    <row r="56" spans="1:10" ht="3.75" customHeight="1" x14ac:dyDescent="0.2">
      <c r="A56" s="12"/>
      <c r="B56" s="12"/>
      <c r="C56" s="12"/>
      <c r="D56" s="12"/>
      <c r="E56" s="12"/>
      <c r="F56" s="12"/>
      <c r="G56" s="12"/>
      <c r="H56" s="12"/>
      <c r="I56" s="12"/>
      <c r="J56" s="12"/>
    </row>
    <row r="57" spans="1:10" x14ac:dyDescent="0.2">
      <c r="A57" s="34" t="s">
        <v>38</v>
      </c>
      <c r="B57" s="34"/>
      <c r="C57" s="34"/>
      <c r="D57" s="34"/>
      <c r="E57" s="34"/>
      <c r="F57" s="34"/>
      <c r="G57" s="34"/>
      <c r="H57" s="34"/>
      <c r="I57" s="34"/>
      <c r="J57" s="34"/>
    </row>
  </sheetData>
  <mergeCells count="203">
    <mergeCell ref="A9:B9"/>
    <mergeCell ref="C9:D9"/>
    <mergeCell ref="E9:F9"/>
    <mergeCell ref="G9:H9"/>
    <mergeCell ref="I9:J9"/>
    <mergeCell ref="A10:B10"/>
    <mergeCell ref="C10:D10"/>
    <mergeCell ref="E10:F10"/>
    <mergeCell ref="G10:H10"/>
    <mergeCell ref="I10:J10"/>
    <mergeCell ref="C1:J1"/>
    <mergeCell ref="A3:J3"/>
    <mergeCell ref="A5:J5"/>
    <mergeCell ref="C7:D7"/>
    <mergeCell ref="E7:F7"/>
    <mergeCell ref="G7:H7"/>
    <mergeCell ref="I7:J7"/>
    <mergeCell ref="A8:B8"/>
    <mergeCell ref="C8:D8"/>
    <mergeCell ref="E8:F8"/>
    <mergeCell ref="G8:H8"/>
    <mergeCell ref="I8:J8"/>
    <mergeCell ref="G17:H17"/>
    <mergeCell ref="I17:J17"/>
    <mergeCell ref="A15:B15"/>
    <mergeCell ref="C15:D15"/>
    <mergeCell ref="E15:F15"/>
    <mergeCell ref="G15:H15"/>
    <mergeCell ref="C11:D11"/>
    <mergeCell ref="E11:F11"/>
    <mergeCell ref="G11:H11"/>
    <mergeCell ref="I11:J11"/>
    <mergeCell ref="A12:B12"/>
    <mergeCell ref="C12:D12"/>
    <mergeCell ref="E12:F12"/>
    <mergeCell ref="G12:H12"/>
    <mergeCell ref="I12:J12"/>
    <mergeCell ref="I15:J15"/>
    <mergeCell ref="A11:B11"/>
    <mergeCell ref="C32:D32"/>
    <mergeCell ref="E32:F32"/>
    <mergeCell ref="G32:H32"/>
    <mergeCell ref="I32:J32"/>
    <mergeCell ref="A33:B33"/>
    <mergeCell ref="C33:D33"/>
    <mergeCell ref="A13:B13"/>
    <mergeCell ref="C13:D13"/>
    <mergeCell ref="E13:F13"/>
    <mergeCell ref="G13:H13"/>
    <mergeCell ref="I13:J13"/>
    <mergeCell ref="A18:B18"/>
    <mergeCell ref="C18:D18"/>
    <mergeCell ref="E18:F18"/>
    <mergeCell ref="G18:H18"/>
    <mergeCell ref="I18:J18"/>
    <mergeCell ref="A14:B14"/>
    <mergeCell ref="C14:D14"/>
    <mergeCell ref="E14:F14"/>
    <mergeCell ref="G14:H14"/>
    <mergeCell ref="I14:J14"/>
    <mergeCell ref="A17:B17"/>
    <mergeCell ref="C17:D17"/>
    <mergeCell ref="E17:F17"/>
    <mergeCell ref="A20:J20"/>
    <mergeCell ref="C22:D22"/>
    <mergeCell ref="E22:F22"/>
    <mergeCell ref="G22:H22"/>
    <mergeCell ref="I22:J22"/>
    <mergeCell ref="A23:B23"/>
    <mergeCell ref="C23:D23"/>
    <mergeCell ref="E23:F23"/>
    <mergeCell ref="G23:H23"/>
    <mergeCell ref="I23:J23"/>
    <mergeCell ref="E33:F33"/>
    <mergeCell ref="G33:H33"/>
    <mergeCell ref="I33:J33"/>
    <mergeCell ref="I36:J36"/>
    <mergeCell ref="A37:B37"/>
    <mergeCell ref="C37:D37"/>
    <mergeCell ref="E37:F37"/>
    <mergeCell ref="G37:H37"/>
    <mergeCell ref="I37:J37"/>
    <mergeCell ref="C34:D34"/>
    <mergeCell ref="E34:F34"/>
    <mergeCell ref="G34:H34"/>
    <mergeCell ref="I34:J34"/>
    <mergeCell ref="G54:H54"/>
    <mergeCell ref="I54:J54"/>
    <mergeCell ref="A55:B55"/>
    <mergeCell ref="C55:D55"/>
    <mergeCell ref="E55:F55"/>
    <mergeCell ref="G55:H55"/>
    <mergeCell ref="I55:J55"/>
    <mergeCell ref="A24:B24"/>
    <mergeCell ref="C24:D24"/>
    <mergeCell ref="E24:F24"/>
    <mergeCell ref="G24:H24"/>
    <mergeCell ref="I24:J24"/>
    <mergeCell ref="A25:B25"/>
    <mergeCell ref="C25:D25"/>
    <mergeCell ref="E25:F25"/>
    <mergeCell ref="G25:H25"/>
    <mergeCell ref="I25:J25"/>
    <mergeCell ref="G28:H28"/>
    <mergeCell ref="I28:J28"/>
    <mergeCell ref="I43:J43"/>
    <mergeCell ref="A40:B40"/>
    <mergeCell ref="C40:D40"/>
    <mergeCell ref="E40:F40"/>
    <mergeCell ref="G40:H40"/>
    <mergeCell ref="A57:J57"/>
    <mergeCell ref="A30:J30"/>
    <mergeCell ref="A44:B44"/>
    <mergeCell ref="C44:D44"/>
    <mergeCell ref="E44:F44"/>
    <mergeCell ref="A26:B26"/>
    <mergeCell ref="C26:D26"/>
    <mergeCell ref="E26:F26"/>
    <mergeCell ref="G26:H26"/>
    <mergeCell ref="I26:J26"/>
    <mergeCell ref="A27:B27"/>
    <mergeCell ref="C27:D27"/>
    <mergeCell ref="E27:F27"/>
    <mergeCell ref="G27:H27"/>
    <mergeCell ref="I27:J27"/>
    <mergeCell ref="A42:B42"/>
    <mergeCell ref="C42:D42"/>
    <mergeCell ref="E42:F42"/>
    <mergeCell ref="G42:H42"/>
    <mergeCell ref="I42:J42"/>
    <mergeCell ref="A43:B43"/>
    <mergeCell ref="C43:D43"/>
    <mergeCell ref="E43:F43"/>
    <mergeCell ref="G43:H43"/>
    <mergeCell ref="I40:J40"/>
    <mergeCell ref="A41:B41"/>
    <mergeCell ref="C41:D41"/>
    <mergeCell ref="E41:F41"/>
    <mergeCell ref="G41:H41"/>
    <mergeCell ref="I41:J41"/>
    <mergeCell ref="A34:B34"/>
    <mergeCell ref="I39:J39"/>
    <mergeCell ref="A38:B38"/>
    <mergeCell ref="C38:D38"/>
    <mergeCell ref="E38:F38"/>
    <mergeCell ref="G38:H38"/>
    <mergeCell ref="I38:J38"/>
    <mergeCell ref="A36:B36"/>
    <mergeCell ref="C36:D36"/>
    <mergeCell ref="E36:F36"/>
    <mergeCell ref="G36:H36"/>
    <mergeCell ref="A39:B39"/>
    <mergeCell ref="C39:D39"/>
    <mergeCell ref="E39:F39"/>
    <mergeCell ref="G39:H39"/>
    <mergeCell ref="A54:B54"/>
    <mergeCell ref="C54:D54"/>
    <mergeCell ref="E54:F54"/>
    <mergeCell ref="A35:B35"/>
    <mergeCell ref="C35:D35"/>
    <mergeCell ref="E35:F35"/>
    <mergeCell ref="G35:H35"/>
    <mergeCell ref="I35:J35"/>
    <mergeCell ref="A48:B48"/>
    <mergeCell ref="C48:D48"/>
    <mergeCell ref="E48:F48"/>
    <mergeCell ref="G48:H48"/>
    <mergeCell ref="I48:J48"/>
    <mergeCell ref="A50:J50"/>
    <mergeCell ref="C52:D52"/>
    <mergeCell ref="E52:F52"/>
    <mergeCell ref="G52:H52"/>
    <mergeCell ref="I52:J52"/>
    <mergeCell ref="A46:B46"/>
    <mergeCell ref="C46:D46"/>
    <mergeCell ref="E46:F46"/>
    <mergeCell ref="G46:H46"/>
    <mergeCell ref="I46:J46"/>
    <mergeCell ref="A47:B47"/>
    <mergeCell ref="A16:B16"/>
    <mergeCell ref="C16:D16"/>
    <mergeCell ref="E16:F16"/>
    <mergeCell ref="G16:H16"/>
    <mergeCell ref="I16:J16"/>
    <mergeCell ref="A53:B53"/>
    <mergeCell ref="C53:D53"/>
    <mergeCell ref="E53:F53"/>
    <mergeCell ref="G53:H53"/>
    <mergeCell ref="I53:J53"/>
    <mergeCell ref="C47:D47"/>
    <mergeCell ref="E47:F47"/>
    <mergeCell ref="G47:H47"/>
    <mergeCell ref="I47:J47"/>
    <mergeCell ref="G44:H44"/>
    <mergeCell ref="I44:J44"/>
    <mergeCell ref="A45:B45"/>
    <mergeCell ref="C45:D45"/>
    <mergeCell ref="E45:F45"/>
    <mergeCell ref="G45:H45"/>
    <mergeCell ref="I45:J45"/>
    <mergeCell ref="A28:B28"/>
    <mergeCell ref="C28:D28"/>
    <mergeCell ref="E28:F28"/>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5"/>
  <sheetViews>
    <sheetView showGridLines="0" topLeftCell="A4"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246</v>
      </c>
      <c r="B8" s="33"/>
      <c r="C8" s="36">
        <v>78315104.540000007</v>
      </c>
      <c r="D8" s="36"/>
      <c r="E8" s="55">
        <v>6.341639472972703E-2</v>
      </c>
      <c r="F8" s="55"/>
      <c r="G8" s="70">
        <v>1288</v>
      </c>
      <c r="H8" s="70"/>
      <c r="I8" s="55">
        <v>9.6277470473912399E-2</v>
      </c>
      <c r="J8" s="55"/>
    </row>
    <row r="9" spans="1:10" x14ac:dyDescent="0.2">
      <c r="A9" s="33" t="s">
        <v>247</v>
      </c>
      <c r="B9" s="33"/>
      <c r="C9" s="36">
        <v>49793806.390000001</v>
      </c>
      <c r="D9" s="36"/>
      <c r="E9" s="55">
        <v>4.0321004481466326E-2</v>
      </c>
      <c r="F9" s="55"/>
      <c r="G9" s="70">
        <v>813</v>
      </c>
      <c r="H9" s="70"/>
      <c r="I9" s="55">
        <v>6.0771415757213336E-2</v>
      </c>
      <c r="J9" s="55"/>
    </row>
    <row r="10" spans="1:10" x14ac:dyDescent="0.2">
      <c r="A10" s="33" t="s">
        <v>248</v>
      </c>
      <c r="B10" s="33"/>
      <c r="C10" s="36">
        <v>34025746.43</v>
      </c>
      <c r="D10" s="36"/>
      <c r="E10" s="55">
        <v>2.7552669172220452E-2</v>
      </c>
      <c r="F10" s="55"/>
      <c r="G10" s="70">
        <v>542</v>
      </c>
      <c r="H10" s="70"/>
      <c r="I10" s="55">
        <v>4.0514277171475557E-2</v>
      </c>
      <c r="J10" s="55"/>
    </row>
    <row r="11" spans="1:10" x14ac:dyDescent="0.2">
      <c r="A11" s="33" t="s">
        <v>249</v>
      </c>
      <c r="B11" s="33"/>
      <c r="C11" s="36">
        <v>20740829.440000001</v>
      </c>
      <c r="D11" s="36"/>
      <c r="E11" s="55">
        <v>1.6795082309022262E-2</v>
      </c>
      <c r="F11" s="55"/>
      <c r="G11" s="70">
        <v>367</v>
      </c>
      <c r="H11" s="70"/>
      <c r="I11" s="55">
        <v>2.743309911795485E-2</v>
      </c>
      <c r="J11" s="55"/>
    </row>
    <row r="12" spans="1:10" x14ac:dyDescent="0.2">
      <c r="A12" s="33" t="s">
        <v>250</v>
      </c>
      <c r="B12" s="33"/>
      <c r="C12" s="36">
        <v>26706195.510000002</v>
      </c>
      <c r="D12" s="36"/>
      <c r="E12" s="55">
        <v>2.1625593761755112E-2</v>
      </c>
      <c r="F12" s="55"/>
      <c r="G12" s="70">
        <v>438</v>
      </c>
      <c r="H12" s="70"/>
      <c r="I12" s="55">
        <v>3.2740319928240398E-2</v>
      </c>
      <c r="J12" s="55"/>
    </row>
    <row r="13" spans="1:10" x14ac:dyDescent="0.2">
      <c r="A13" s="33" t="s">
        <v>251</v>
      </c>
      <c r="B13" s="33"/>
      <c r="C13" s="36">
        <v>8766696.1600000001</v>
      </c>
      <c r="D13" s="36"/>
      <c r="E13" s="55">
        <v>7.0989149209931207E-3</v>
      </c>
      <c r="F13" s="55"/>
      <c r="G13" s="70">
        <v>120</v>
      </c>
      <c r="H13" s="70"/>
      <c r="I13" s="55">
        <v>8.9699506652713406E-3</v>
      </c>
      <c r="J13" s="55"/>
    </row>
    <row r="14" spans="1:10" x14ac:dyDescent="0.2">
      <c r="A14" s="33" t="s">
        <v>252</v>
      </c>
      <c r="B14" s="33"/>
      <c r="C14" s="36">
        <v>10940449.939999999</v>
      </c>
      <c r="D14" s="36"/>
      <c r="E14" s="55">
        <v>8.8591325516458059E-3</v>
      </c>
      <c r="F14" s="55"/>
      <c r="G14" s="70">
        <v>141</v>
      </c>
      <c r="H14" s="70"/>
      <c r="I14" s="55">
        <v>1.0539692031693826E-2</v>
      </c>
      <c r="J14" s="55"/>
    </row>
    <row r="15" spans="1:10" x14ac:dyDescent="0.2">
      <c r="A15" s="33" t="s">
        <v>253</v>
      </c>
      <c r="B15" s="33"/>
      <c r="C15" s="36">
        <v>9475864.2599999998</v>
      </c>
      <c r="D15" s="36"/>
      <c r="E15" s="55">
        <v>7.6731704802940762E-3</v>
      </c>
      <c r="F15" s="55"/>
      <c r="G15" s="70">
        <v>117</v>
      </c>
      <c r="H15" s="70"/>
      <c r="I15" s="55">
        <v>8.7457018986395567E-3</v>
      </c>
      <c r="J15" s="55"/>
    </row>
    <row r="16" spans="1:10" x14ac:dyDescent="0.2">
      <c r="A16" s="33" t="s">
        <v>254</v>
      </c>
      <c r="B16" s="33"/>
      <c r="C16" s="36">
        <v>19778668.129999999</v>
      </c>
      <c r="D16" s="36"/>
      <c r="E16" s="55">
        <v>1.6015963111173696E-2</v>
      </c>
      <c r="F16" s="55"/>
      <c r="G16" s="70">
        <v>267</v>
      </c>
      <c r="H16" s="70"/>
      <c r="I16" s="55">
        <v>1.9958140230228735E-2</v>
      </c>
      <c r="J16" s="55"/>
    </row>
    <row r="17" spans="1:10" x14ac:dyDescent="0.2">
      <c r="A17" s="33" t="s">
        <v>255</v>
      </c>
      <c r="B17" s="33"/>
      <c r="C17" s="36">
        <v>28493800.870000001</v>
      </c>
      <c r="D17" s="36"/>
      <c r="E17" s="55">
        <v>2.3073124066370035E-2</v>
      </c>
      <c r="F17" s="55"/>
      <c r="G17" s="70">
        <v>394</v>
      </c>
      <c r="H17" s="70"/>
      <c r="I17" s="55">
        <v>2.9451338017640903E-2</v>
      </c>
      <c r="J17" s="55"/>
    </row>
    <row r="18" spans="1:10" x14ac:dyDescent="0.2">
      <c r="A18" s="33" t="s">
        <v>256</v>
      </c>
      <c r="B18" s="33"/>
      <c r="C18" s="36">
        <v>3243799.66</v>
      </c>
      <c r="D18" s="36"/>
      <c r="E18" s="55">
        <v>2.626697376846971E-3</v>
      </c>
      <c r="F18" s="55"/>
      <c r="G18" s="70">
        <v>48</v>
      </c>
      <c r="H18" s="70"/>
      <c r="I18" s="55">
        <v>3.5879802661085364E-3</v>
      </c>
      <c r="J18" s="55"/>
    </row>
    <row r="19" spans="1:10" x14ac:dyDescent="0.2">
      <c r="A19" s="33" t="s">
        <v>257</v>
      </c>
      <c r="B19" s="33"/>
      <c r="C19" s="36">
        <v>6652596</v>
      </c>
      <c r="D19" s="36"/>
      <c r="E19" s="55">
        <v>5.3870023719105545E-3</v>
      </c>
      <c r="F19" s="55"/>
      <c r="G19" s="70">
        <v>52</v>
      </c>
      <c r="H19" s="70"/>
      <c r="I19" s="55">
        <v>3.8869786216175809E-3</v>
      </c>
      <c r="J19" s="55"/>
    </row>
    <row r="20" spans="1:10" x14ac:dyDescent="0.2">
      <c r="A20" s="33" t="s">
        <v>258</v>
      </c>
      <c r="B20" s="33"/>
      <c r="C20" s="36">
        <v>19554697.59</v>
      </c>
      <c r="D20" s="36"/>
      <c r="E20" s="55">
        <v>1.5834600853459852E-2</v>
      </c>
      <c r="F20" s="55"/>
      <c r="G20" s="70">
        <v>197</v>
      </c>
      <c r="H20" s="70"/>
      <c r="I20" s="55">
        <v>1.4725669008820452E-2</v>
      </c>
      <c r="J20" s="55"/>
    </row>
    <row r="21" spans="1:10" x14ac:dyDescent="0.2">
      <c r="A21" s="33" t="s">
        <v>259</v>
      </c>
      <c r="B21" s="33"/>
      <c r="C21" s="36">
        <v>55795285.619999997</v>
      </c>
      <c r="D21" s="36"/>
      <c r="E21" s="55">
        <v>4.5180758906202455E-2</v>
      </c>
      <c r="F21" s="55"/>
      <c r="G21" s="70">
        <v>532</v>
      </c>
      <c r="H21" s="70"/>
      <c r="I21" s="55">
        <v>3.9766781282702945E-2</v>
      </c>
      <c r="J21" s="55"/>
    </row>
    <row r="22" spans="1:10" x14ac:dyDescent="0.2">
      <c r="A22" s="33" t="s">
        <v>260</v>
      </c>
      <c r="B22" s="33"/>
      <c r="C22" s="36">
        <v>56823381.759999998</v>
      </c>
      <c r="D22" s="36"/>
      <c r="E22" s="55">
        <v>4.6013269454675876E-2</v>
      </c>
      <c r="F22" s="55"/>
      <c r="G22" s="70">
        <v>541</v>
      </c>
      <c r="H22" s="70"/>
      <c r="I22" s="55">
        <v>4.0439527582598299E-2</v>
      </c>
      <c r="J22" s="55"/>
    </row>
    <row r="23" spans="1:10" x14ac:dyDescent="0.2">
      <c r="A23" s="33" t="s">
        <v>261</v>
      </c>
      <c r="B23" s="33"/>
      <c r="C23" s="36">
        <v>12492482.359999999</v>
      </c>
      <c r="D23" s="36"/>
      <c r="E23" s="55">
        <v>1.0115905445689286E-2</v>
      </c>
      <c r="F23" s="55"/>
      <c r="G23" s="70">
        <v>98</v>
      </c>
      <c r="H23" s="70"/>
      <c r="I23" s="55">
        <v>7.3254597099715948E-3</v>
      </c>
      <c r="J23" s="55"/>
    </row>
    <row r="24" spans="1:10" x14ac:dyDescent="0.2">
      <c r="A24" s="33" t="s">
        <v>262</v>
      </c>
      <c r="B24" s="33"/>
      <c r="C24" s="36">
        <v>28728408.149999999</v>
      </c>
      <c r="D24" s="36"/>
      <c r="E24" s="55">
        <v>2.3263099524646395E-2</v>
      </c>
      <c r="F24" s="55"/>
      <c r="G24" s="70">
        <v>199</v>
      </c>
      <c r="H24" s="70"/>
      <c r="I24" s="55">
        <v>1.4875168186574974E-2</v>
      </c>
      <c r="J24" s="55"/>
    </row>
    <row r="25" spans="1:10" x14ac:dyDescent="0.2">
      <c r="A25" s="33" t="s">
        <v>263</v>
      </c>
      <c r="B25" s="33"/>
      <c r="C25" s="36">
        <v>78281792.129999995</v>
      </c>
      <c r="D25" s="36"/>
      <c r="E25" s="55">
        <v>6.3389419691458643E-2</v>
      </c>
      <c r="F25" s="55"/>
      <c r="G25" s="70">
        <v>507</v>
      </c>
      <c r="H25" s="70"/>
      <c r="I25" s="55">
        <v>3.7898041560771416E-2</v>
      </c>
      <c r="J25" s="55"/>
    </row>
    <row r="26" spans="1:10" x14ac:dyDescent="0.2">
      <c r="A26" s="33" t="s">
        <v>264</v>
      </c>
      <c r="B26" s="33"/>
      <c r="C26" s="36">
        <v>121907225.36</v>
      </c>
      <c r="D26" s="36"/>
      <c r="E26" s="55">
        <v>9.8715525813885957E-2</v>
      </c>
      <c r="F26" s="55"/>
      <c r="G26" s="70">
        <v>787</v>
      </c>
      <c r="H26" s="70"/>
      <c r="I26" s="55">
        <v>5.8827926446404548E-2</v>
      </c>
      <c r="J26" s="55"/>
    </row>
    <row r="27" spans="1:10" x14ac:dyDescent="0.2">
      <c r="A27" s="33" t="s">
        <v>265</v>
      </c>
      <c r="B27" s="33"/>
      <c r="C27" s="36">
        <v>137671715.80000001</v>
      </c>
      <c r="D27" s="36"/>
      <c r="E27" s="55">
        <v>0.11148097067063682</v>
      </c>
      <c r="F27" s="55"/>
      <c r="G27" s="70">
        <v>845</v>
      </c>
      <c r="H27" s="70"/>
      <c r="I27" s="55">
        <v>6.3163402601285695E-2</v>
      </c>
      <c r="J27" s="55"/>
    </row>
    <row r="28" spans="1:10" x14ac:dyDescent="0.2">
      <c r="A28" s="33" t="s">
        <v>266</v>
      </c>
      <c r="B28" s="33"/>
      <c r="C28" s="36">
        <v>4260835.7699999996</v>
      </c>
      <c r="D28" s="36"/>
      <c r="E28" s="55">
        <v>3.4502519616870365E-3</v>
      </c>
      <c r="F28" s="55"/>
      <c r="G28" s="70">
        <v>29</v>
      </c>
      <c r="H28" s="70"/>
      <c r="I28" s="55">
        <v>2.1677380774405741E-3</v>
      </c>
      <c r="J28" s="55"/>
    </row>
    <row r="29" spans="1:10" x14ac:dyDescent="0.2">
      <c r="A29" s="33" t="s">
        <v>685</v>
      </c>
      <c r="B29" s="33"/>
      <c r="C29" s="36">
        <v>3299906.17</v>
      </c>
      <c r="D29" s="36"/>
      <c r="E29" s="55">
        <v>2.6721301526309838E-3</v>
      </c>
      <c r="F29" s="55"/>
      <c r="G29" s="70">
        <v>21</v>
      </c>
      <c r="H29" s="70"/>
      <c r="I29" s="55">
        <v>1.5697413664224847E-3</v>
      </c>
      <c r="J29" s="55"/>
    </row>
    <row r="30" spans="1:10" x14ac:dyDescent="0.2">
      <c r="A30" s="33" t="s">
        <v>267</v>
      </c>
      <c r="B30" s="33"/>
      <c r="C30" s="36">
        <v>4417516.71</v>
      </c>
      <c r="D30" s="36"/>
      <c r="E30" s="55">
        <v>3.5771258309875587E-3</v>
      </c>
      <c r="F30" s="55"/>
      <c r="G30" s="70">
        <v>30</v>
      </c>
      <c r="H30" s="70"/>
      <c r="I30" s="55">
        <v>2.2424876663178351E-3</v>
      </c>
      <c r="J30" s="55"/>
    </row>
    <row r="31" spans="1:10" x14ac:dyDescent="0.2">
      <c r="A31" s="33" t="s">
        <v>173</v>
      </c>
      <c r="B31" s="33"/>
      <c r="C31" s="36">
        <v>414767865.91000003</v>
      </c>
      <c r="D31" s="36"/>
      <c r="E31" s="55">
        <v>0.33586219236061365</v>
      </c>
      <c r="F31" s="55"/>
      <c r="G31" s="70">
        <v>5005</v>
      </c>
      <c r="H31" s="70"/>
      <c r="I31" s="55">
        <v>0.3741216923306922</v>
      </c>
      <c r="J31" s="55"/>
    </row>
    <row r="32" spans="1:10" x14ac:dyDescent="0.2">
      <c r="A32" s="72" t="s">
        <v>172</v>
      </c>
      <c r="B32" s="72"/>
      <c r="C32" s="61">
        <v>1234934670.6600001</v>
      </c>
      <c r="D32" s="61"/>
      <c r="E32" s="62">
        <v>1</v>
      </c>
      <c r="F32" s="62"/>
      <c r="G32" s="63">
        <v>13378</v>
      </c>
      <c r="H32" s="63"/>
      <c r="I32" s="62">
        <v>1</v>
      </c>
      <c r="J32" s="62"/>
    </row>
    <row r="33" spans="1:10" ht="3.75" customHeight="1" x14ac:dyDescent="0.2">
      <c r="A33" s="1"/>
      <c r="B33" s="1"/>
      <c r="C33" s="1"/>
      <c r="D33" s="1"/>
      <c r="E33" s="1"/>
      <c r="F33" s="1"/>
      <c r="G33" s="1"/>
      <c r="H33" s="1"/>
      <c r="I33" s="1"/>
      <c r="J33" s="1"/>
    </row>
    <row r="34" spans="1:10" x14ac:dyDescent="0.2">
      <c r="A34" s="38" t="s">
        <v>145</v>
      </c>
      <c r="B34" s="39"/>
      <c r="C34" s="39"/>
      <c r="D34" s="39"/>
      <c r="E34" s="39"/>
      <c r="F34" s="39"/>
      <c r="G34" s="39"/>
      <c r="H34" s="39"/>
      <c r="I34" s="39"/>
      <c r="J34" s="40"/>
    </row>
    <row r="35" spans="1:10" ht="3.75" customHeight="1" x14ac:dyDescent="0.2">
      <c r="A35" s="1"/>
      <c r="B35" s="1"/>
      <c r="C35" s="1"/>
      <c r="D35" s="1"/>
      <c r="E35" s="1"/>
      <c r="F35" s="1"/>
      <c r="G35" s="1"/>
      <c r="H35" s="1"/>
      <c r="I35" s="1"/>
      <c r="J35" s="1"/>
    </row>
    <row r="36" spans="1:10" x14ac:dyDescent="0.2">
      <c r="A36" s="16"/>
      <c r="B36" s="16"/>
      <c r="C36" s="64" t="s">
        <v>133</v>
      </c>
      <c r="D36" s="64"/>
      <c r="E36" s="64" t="s">
        <v>134</v>
      </c>
      <c r="F36" s="64"/>
      <c r="G36" s="64" t="s">
        <v>135</v>
      </c>
      <c r="H36" s="64"/>
      <c r="I36" s="64" t="s">
        <v>136</v>
      </c>
      <c r="J36" s="64"/>
    </row>
    <row r="37" spans="1:10" x14ac:dyDescent="0.2">
      <c r="A37" s="42" t="s">
        <v>268</v>
      </c>
      <c r="B37" s="42"/>
      <c r="C37" s="37">
        <v>1234934670.6600001</v>
      </c>
      <c r="D37" s="37"/>
      <c r="E37" s="59">
        <v>1</v>
      </c>
      <c r="F37" s="59"/>
      <c r="G37" s="58">
        <v>13378</v>
      </c>
      <c r="H37" s="58"/>
      <c r="I37" s="59">
        <v>1</v>
      </c>
      <c r="J37" s="59"/>
    </row>
    <row r="38" spans="1:10" x14ac:dyDescent="0.2">
      <c r="A38" s="60" t="s">
        <v>172</v>
      </c>
      <c r="B38" s="60"/>
      <c r="C38" s="61">
        <f>SUM(C37)</f>
        <v>1234934670.6600001</v>
      </c>
      <c r="D38" s="61"/>
      <c r="E38" s="62">
        <f>SUM(E37)</f>
        <v>1</v>
      </c>
      <c r="F38" s="62"/>
      <c r="G38" s="63">
        <f>SUM(G37)</f>
        <v>13378</v>
      </c>
      <c r="H38" s="63"/>
      <c r="I38" s="62">
        <f>SUM(I37)</f>
        <v>1</v>
      </c>
      <c r="J38" s="62"/>
    </row>
    <row r="39" spans="1:10" ht="3.75" customHeight="1" x14ac:dyDescent="0.2">
      <c r="A39" s="1"/>
      <c r="B39" s="1"/>
      <c r="C39" s="1"/>
      <c r="D39" s="1"/>
      <c r="E39" s="1"/>
      <c r="F39" s="1"/>
      <c r="G39" s="1"/>
      <c r="H39" s="1"/>
      <c r="I39" s="1"/>
      <c r="J39" s="1"/>
    </row>
    <row r="40" spans="1:10" ht="15" customHeight="1" x14ac:dyDescent="0.2">
      <c r="A40" s="38" t="s">
        <v>146</v>
      </c>
      <c r="B40" s="39"/>
      <c r="C40" s="39"/>
      <c r="D40" s="39"/>
      <c r="E40" s="39"/>
      <c r="F40" s="39"/>
      <c r="G40" s="39"/>
      <c r="H40" s="39"/>
      <c r="I40" s="39"/>
      <c r="J40" s="40"/>
    </row>
    <row r="41" spans="1:10" ht="3.75" customHeight="1" x14ac:dyDescent="0.2">
      <c r="A41" s="2"/>
      <c r="B41" s="2"/>
      <c r="C41" s="2"/>
      <c r="D41" s="2"/>
      <c r="E41" s="6"/>
      <c r="F41" s="6"/>
      <c r="G41" s="2"/>
      <c r="H41" s="7"/>
      <c r="I41" s="7"/>
      <c r="J41" s="7"/>
    </row>
    <row r="42" spans="1:10" x14ac:dyDescent="0.2">
      <c r="A42" s="16"/>
      <c r="B42" s="16"/>
      <c r="C42" s="64" t="s">
        <v>133</v>
      </c>
      <c r="D42" s="64"/>
      <c r="E42" s="64" t="s">
        <v>134</v>
      </c>
      <c r="F42" s="64"/>
      <c r="G42" s="64" t="s">
        <v>135</v>
      </c>
      <c r="H42" s="64"/>
      <c r="I42" s="64" t="s">
        <v>136</v>
      </c>
      <c r="J42" s="64"/>
    </row>
    <row r="43" spans="1:10" x14ac:dyDescent="0.2">
      <c r="A43" s="42" t="s">
        <v>269</v>
      </c>
      <c r="B43" s="42"/>
      <c r="C43" s="37">
        <v>1229129473.95</v>
      </c>
      <c r="D43" s="37"/>
      <c r="E43" s="59">
        <v>0.9952991871975726</v>
      </c>
      <c r="F43" s="59"/>
      <c r="G43" s="58">
        <v>13267</v>
      </c>
      <c r="H43" s="58"/>
      <c r="I43" s="59">
        <v>0.99170279563462405</v>
      </c>
      <c r="J43" s="59"/>
    </row>
    <row r="44" spans="1:10" x14ac:dyDescent="0.2">
      <c r="A44" s="42" t="s">
        <v>270</v>
      </c>
      <c r="B44" s="42"/>
      <c r="C44" s="37">
        <v>5805196.71</v>
      </c>
      <c r="D44" s="37"/>
      <c r="E44" s="59">
        <v>4.7008128024274053E-3</v>
      </c>
      <c r="F44" s="59"/>
      <c r="G44" s="58">
        <v>111</v>
      </c>
      <c r="H44" s="58"/>
      <c r="I44" s="59">
        <v>8.2972043653759906E-3</v>
      </c>
      <c r="J44" s="59"/>
    </row>
    <row r="45" spans="1:10" x14ac:dyDescent="0.2">
      <c r="A45" s="60" t="s">
        <v>172</v>
      </c>
      <c r="B45" s="60"/>
      <c r="C45" s="61">
        <f>SUM(C43:D44)</f>
        <v>1234934670.6600001</v>
      </c>
      <c r="D45" s="61"/>
      <c r="E45" s="62">
        <f t="shared" ref="E45" si="0">SUM(E43:F44)</f>
        <v>1</v>
      </c>
      <c r="F45" s="62"/>
      <c r="G45" s="63">
        <f t="shared" ref="G45" si="1">SUM(G43:H44)</f>
        <v>13378</v>
      </c>
      <c r="H45" s="63"/>
      <c r="I45" s="62">
        <f t="shared" ref="I45" si="2">SUM(I43:J44)</f>
        <v>1</v>
      </c>
      <c r="J45" s="62"/>
    </row>
    <row r="46" spans="1:10" ht="3.75" customHeight="1" x14ac:dyDescent="0.2">
      <c r="A46" s="12"/>
      <c r="B46" s="12"/>
      <c r="C46" s="12"/>
      <c r="D46" s="12"/>
      <c r="E46" s="12"/>
      <c r="F46" s="12"/>
      <c r="G46" s="12"/>
      <c r="H46" s="12"/>
      <c r="I46" s="12"/>
      <c r="J46" s="12"/>
    </row>
    <row r="47" spans="1:10" ht="15" customHeight="1" x14ac:dyDescent="0.2">
      <c r="A47" s="38" t="s">
        <v>147</v>
      </c>
      <c r="B47" s="39"/>
      <c r="C47" s="39"/>
      <c r="D47" s="39"/>
      <c r="E47" s="39"/>
      <c r="F47" s="39"/>
      <c r="G47" s="39"/>
      <c r="H47" s="39"/>
      <c r="I47" s="39"/>
      <c r="J47" s="40"/>
    </row>
    <row r="48" spans="1:10" ht="3.75" customHeight="1" x14ac:dyDescent="0.2">
      <c r="A48" s="2"/>
      <c r="B48" s="2"/>
      <c r="C48" s="2"/>
      <c r="D48" s="2"/>
      <c r="E48" s="6"/>
      <c r="F48" s="6"/>
      <c r="G48" s="2"/>
      <c r="H48" s="7"/>
      <c r="I48" s="7"/>
      <c r="J48" s="7"/>
    </row>
    <row r="49" spans="1:10" x14ac:dyDescent="0.2">
      <c r="A49" s="16"/>
      <c r="B49" s="16"/>
      <c r="C49" s="64" t="s">
        <v>133</v>
      </c>
      <c r="D49" s="64"/>
      <c r="E49" s="64" t="s">
        <v>134</v>
      </c>
      <c r="F49" s="64"/>
      <c r="G49" s="64" t="s">
        <v>135</v>
      </c>
      <c r="H49" s="64"/>
      <c r="I49" s="64" t="s">
        <v>136</v>
      </c>
      <c r="J49" s="64"/>
    </row>
    <row r="50" spans="1:10" x14ac:dyDescent="0.2">
      <c r="A50" s="42" t="s">
        <v>642</v>
      </c>
      <c r="B50" s="42"/>
      <c r="C50" s="37">
        <v>1288328.96</v>
      </c>
      <c r="D50" s="37"/>
      <c r="E50" s="59">
        <v>1.043236529517358E-3</v>
      </c>
      <c r="F50" s="59"/>
      <c r="G50" s="58">
        <v>83</v>
      </c>
      <c r="H50" s="58"/>
      <c r="I50" s="59">
        <v>6.2042158768126779E-3</v>
      </c>
      <c r="J50" s="59"/>
    </row>
    <row r="51" spans="1:10" x14ac:dyDescent="0.2">
      <c r="A51" s="42" t="s">
        <v>643</v>
      </c>
      <c r="B51" s="42"/>
      <c r="C51" s="37">
        <v>9808886.75</v>
      </c>
      <c r="D51" s="37"/>
      <c r="E51" s="59">
        <v>7.9428385833217614E-3</v>
      </c>
      <c r="F51" s="59"/>
      <c r="G51" s="58">
        <v>424</v>
      </c>
      <c r="H51" s="58"/>
      <c r="I51" s="59">
        <v>3.1693825683958739E-2</v>
      </c>
      <c r="J51" s="59"/>
    </row>
    <row r="52" spans="1:10" x14ac:dyDescent="0.2">
      <c r="A52" s="42" t="s">
        <v>644</v>
      </c>
      <c r="B52" s="42"/>
      <c r="C52" s="37">
        <v>22401614.530000001</v>
      </c>
      <c r="D52" s="37"/>
      <c r="E52" s="59">
        <v>1.8139918703576161E-2</v>
      </c>
      <c r="F52" s="59"/>
      <c r="G52" s="58">
        <v>559</v>
      </c>
      <c r="H52" s="58"/>
      <c r="I52" s="59">
        <v>4.1785020182388999E-2</v>
      </c>
      <c r="J52" s="59"/>
    </row>
    <row r="53" spans="1:10" x14ac:dyDescent="0.2">
      <c r="A53" s="42" t="s">
        <v>645</v>
      </c>
      <c r="B53" s="42"/>
      <c r="C53" s="37">
        <v>37416727.130000003</v>
      </c>
      <c r="D53" s="37"/>
      <c r="E53" s="59">
        <v>3.0298547784720433E-2</v>
      </c>
      <c r="F53" s="59"/>
      <c r="G53" s="58">
        <v>740</v>
      </c>
      <c r="H53" s="58"/>
      <c r="I53" s="59">
        <v>5.5314695769173271E-2</v>
      </c>
      <c r="J53" s="59"/>
    </row>
    <row r="54" spans="1:10" x14ac:dyDescent="0.2">
      <c r="A54" s="42" t="s">
        <v>646</v>
      </c>
      <c r="B54" s="42"/>
      <c r="C54" s="37">
        <v>75201224.269999996</v>
      </c>
      <c r="D54" s="37"/>
      <c r="E54" s="59">
        <v>6.0894900804598313E-2</v>
      </c>
      <c r="F54" s="59"/>
      <c r="G54" s="58">
        <v>1140</v>
      </c>
      <c r="H54" s="58"/>
      <c r="I54" s="59">
        <v>8.5214531320077738E-2</v>
      </c>
      <c r="J54" s="59"/>
    </row>
    <row r="55" spans="1:10" x14ac:dyDescent="0.2">
      <c r="A55" s="42" t="s">
        <v>647</v>
      </c>
      <c r="B55" s="42"/>
      <c r="C55" s="37">
        <v>101038895.16</v>
      </c>
      <c r="D55" s="37"/>
      <c r="E55" s="59">
        <v>8.1817198561605395E-2</v>
      </c>
      <c r="F55" s="59"/>
      <c r="G55" s="58">
        <v>1453</v>
      </c>
      <c r="H55" s="58"/>
      <c r="I55" s="59">
        <v>0.10861115263866049</v>
      </c>
      <c r="J55" s="59"/>
    </row>
    <row r="56" spans="1:10" x14ac:dyDescent="0.2">
      <c r="A56" s="42" t="s">
        <v>648</v>
      </c>
      <c r="B56" s="42"/>
      <c r="C56" s="37">
        <v>154262959.90000001</v>
      </c>
      <c r="D56" s="37"/>
      <c r="E56" s="59">
        <v>0.12491588710320645</v>
      </c>
      <c r="F56" s="59"/>
      <c r="G56" s="58">
        <v>1853</v>
      </c>
      <c r="H56" s="58"/>
      <c r="I56" s="59">
        <v>0.13851098818956495</v>
      </c>
      <c r="J56" s="59"/>
    </row>
    <row r="57" spans="1:10" x14ac:dyDescent="0.2">
      <c r="A57" s="42" t="s">
        <v>649</v>
      </c>
      <c r="B57" s="42"/>
      <c r="C57" s="37">
        <v>268678502.94999999</v>
      </c>
      <c r="D57" s="37"/>
      <c r="E57" s="59">
        <v>0.21756495248967875</v>
      </c>
      <c r="F57" s="59"/>
      <c r="G57" s="58">
        <v>2601</v>
      </c>
      <c r="H57" s="58"/>
      <c r="I57" s="59">
        <v>0.19442368066975632</v>
      </c>
      <c r="J57" s="59"/>
    </row>
    <row r="58" spans="1:10" x14ac:dyDescent="0.2">
      <c r="A58" s="42" t="s">
        <v>650</v>
      </c>
      <c r="B58" s="42"/>
      <c r="C58" s="37">
        <v>215760174.68000001</v>
      </c>
      <c r="D58" s="37"/>
      <c r="E58" s="59">
        <v>0.17471383693899278</v>
      </c>
      <c r="F58" s="59"/>
      <c r="G58" s="58">
        <v>1774</v>
      </c>
      <c r="H58" s="58"/>
      <c r="I58" s="59">
        <v>0.13260577066826132</v>
      </c>
      <c r="J58" s="59"/>
    </row>
    <row r="59" spans="1:10" x14ac:dyDescent="0.2">
      <c r="A59" s="42" t="s">
        <v>651</v>
      </c>
      <c r="B59" s="42"/>
      <c r="C59" s="37">
        <v>309545701.55000001</v>
      </c>
      <c r="D59" s="37"/>
      <c r="E59" s="59">
        <v>0.25065755209914548</v>
      </c>
      <c r="F59" s="59"/>
      <c r="G59" s="58">
        <v>2341</v>
      </c>
      <c r="H59" s="58"/>
      <c r="I59" s="59">
        <v>0.17498878756166841</v>
      </c>
      <c r="J59" s="59"/>
    </row>
    <row r="60" spans="1:10" x14ac:dyDescent="0.2">
      <c r="A60" s="42" t="s">
        <v>652</v>
      </c>
      <c r="B60" s="42"/>
      <c r="C60" s="37">
        <v>25806246.73</v>
      </c>
      <c r="D60" s="37"/>
      <c r="E60" s="59">
        <v>2.0896851746990047E-2</v>
      </c>
      <c r="F60" s="59"/>
      <c r="G60" s="58">
        <v>261</v>
      </c>
      <c r="H60" s="58"/>
      <c r="I60" s="59">
        <v>1.9509642696965167E-2</v>
      </c>
      <c r="J60" s="59"/>
    </row>
    <row r="61" spans="1:10" x14ac:dyDescent="0.2">
      <c r="A61" s="42" t="s">
        <v>653</v>
      </c>
      <c r="B61" s="42"/>
      <c r="C61" s="37">
        <v>13725408.050000001</v>
      </c>
      <c r="D61" s="37"/>
      <c r="E61" s="59">
        <v>1.1114278654647031E-2</v>
      </c>
      <c r="F61" s="59"/>
      <c r="G61" s="58">
        <v>149</v>
      </c>
      <c r="H61" s="58"/>
      <c r="I61" s="59">
        <v>1.1137688742711914E-2</v>
      </c>
      <c r="J61" s="59"/>
    </row>
    <row r="62" spans="1:10" x14ac:dyDescent="0.2">
      <c r="A62" s="42" t="s">
        <v>271</v>
      </c>
      <c r="B62" s="42"/>
      <c r="C62" s="37">
        <v>0</v>
      </c>
      <c r="D62" s="37"/>
      <c r="E62" s="59">
        <v>0</v>
      </c>
      <c r="F62" s="59"/>
      <c r="G62" s="58">
        <v>0</v>
      </c>
      <c r="H62" s="58"/>
      <c r="I62" s="59">
        <v>0</v>
      </c>
      <c r="J62" s="59"/>
    </row>
    <row r="63" spans="1:10" x14ac:dyDescent="0.2">
      <c r="A63" s="60" t="s">
        <v>172</v>
      </c>
      <c r="B63" s="60"/>
      <c r="C63" s="61">
        <f>SUM(C50:D62)</f>
        <v>1234934670.6599998</v>
      </c>
      <c r="D63" s="61"/>
      <c r="E63" s="62">
        <f t="shared" ref="E63" si="3">SUM(E50:F62)</f>
        <v>1</v>
      </c>
      <c r="F63" s="62"/>
      <c r="G63" s="63">
        <f t="shared" ref="G63" si="4">SUM(G50:H62)</f>
        <v>13378</v>
      </c>
      <c r="H63" s="63"/>
      <c r="I63" s="62">
        <f t="shared" ref="I63" si="5">SUM(I50:J62)</f>
        <v>1</v>
      </c>
      <c r="J63" s="62"/>
    </row>
    <row r="64" spans="1:10" ht="3.75" customHeight="1" x14ac:dyDescent="0.2">
      <c r="A64" s="12"/>
      <c r="B64" s="12"/>
      <c r="C64" s="12"/>
      <c r="D64" s="12"/>
      <c r="E64" s="12"/>
      <c r="F64" s="12"/>
      <c r="G64" s="12"/>
      <c r="H64" s="12"/>
      <c r="I64" s="12"/>
      <c r="J64" s="12"/>
    </row>
    <row r="65" spans="1:10" x14ac:dyDescent="0.2">
      <c r="A65" s="34" t="s">
        <v>38</v>
      </c>
      <c r="B65" s="34"/>
      <c r="C65" s="34"/>
      <c r="D65" s="34"/>
      <c r="E65" s="34"/>
      <c r="F65" s="34"/>
      <c r="G65" s="34"/>
      <c r="H65" s="34"/>
      <c r="I65" s="34"/>
      <c r="J65" s="34"/>
    </row>
  </sheetData>
  <mergeCells count="243">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8:B38"/>
    <mergeCell ref="C38:D38"/>
    <mergeCell ref="E38:F38"/>
    <mergeCell ref="G38:H38"/>
    <mergeCell ref="I38:J38"/>
    <mergeCell ref="A40:J40"/>
    <mergeCell ref="A34:J34"/>
    <mergeCell ref="C36:D36"/>
    <mergeCell ref="E36:F36"/>
    <mergeCell ref="G36:H36"/>
    <mergeCell ref="I36:J36"/>
    <mergeCell ref="A37:B37"/>
    <mergeCell ref="C37:D37"/>
    <mergeCell ref="E37:F37"/>
    <mergeCell ref="G37:H37"/>
    <mergeCell ref="I37:J37"/>
    <mergeCell ref="C42:D42"/>
    <mergeCell ref="E42:F42"/>
    <mergeCell ref="G42:H42"/>
    <mergeCell ref="I42:J42"/>
    <mergeCell ref="A43:B43"/>
    <mergeCell ref="C43:D43"/>
    <mergeCell ref="E43:F43"/>
    <mergeCell ref="G43:H43"/>
    <mergeCell ref="I43:J43"/>
    <mergeCell ref="A45:B45"/>
    <mergeCell ref="C45:D45"/>
    <mergeCell ref="E45:F45"/>
    <mergeCell ref="G45:H45"/>
    <mergeCell ref="I45:J45"/>
    <mergeCell ref="A47:J47"/>
    <mergeCell ref="A44:B44"/>
    <mergeCell ref="C44:D44"/>
    <mergeCell ref="E44:F44"/>
    <mergeCell ref="G44:H44"/>
    <mergeCell ref="I44:J44"/>
    <mergeCell ref="C49:D49"/>
    <mergeCell ref="E49:F49"/>
    <mergeCell ref="G49:H49"/>
    <mergeCell ref="I49:J49"/>
    <mergeCell ref="A50:B50"/>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C53:D53"/>
    <mergeCell ref="E53:F53"/>
    <mergeCell ref="G53:H53"/>
    <mergeCell ref="I53:J53"/>
    <mergeCell ref="A56:B56"/>
    <mergeCell ref="C56:D56"/>
    <mergeCell ref="E56:F56"/>
    <mergeCell ref="G56:H56"/>
    <mergeCell ref="I56:J56"/>
    <mergeCell ref="A55:B55"/>
    <mergeCell ref="C55:D55"/>
    <mergeCell ref="E55:F55"/>
    <mergeCell ref="G55:H55"/>
    <mergeCell ref="I55:J55"/>
    <mergeCell ref="A54:B54"/>
    <mergeCell ref="C54:D54"/>
    <mergeCell ref="E54:F54"/>
    <mergeCell ref="G54:H54"/>
    <mergeCell ref="I54:J54"/>
    <mergeCell ref="A53:B53"/>
    <mergeCell ref="A57:B57"/>
    <mergeCell ref="C57:D57"/>
    <mergeCell ref="E57:F57"/>
    <mergeCell ref="G57:H57"/>
    <mergeCell ref="I57:J57"/>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3:B63"/>
    <mergeCell ref="C63:D63"/>
    <mergeCell ref="E63:F63"/>
    <mergeCell ref="G63:H63"/>
    <mergeCell ref="I63:J63"/>
    <mergeCell ref="A65:J65"/>
    <mergeCell ref="A61:B61"/>
    <mergeCell ref="C61:D61"/>
    <mergeCell ref="E61:F61"/>
    <mergeCell ref="G61:H61"/>
    <mergeCell ref="I61:J61"/>
    <mergeCell ref="A62:B62"/>
    <mergeCell ref="C62:D62"/>
    <mergeCell ref="E62:F62"/>
    <mergeCell ref="G62:H62"/>
    <mergeCell ref="I62:J6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1"/>
  <sheetViews>
    <sheetView showGridLines="0" topLeftCell="A22"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14439675.6</v>
      </c>
      <c r="D8" s="37"/>
      <c r="E8" s="59">
        <v>1.1692663541693942E-2</v>
      </c>
      <c r="F8" s="59"/>
      <c r="G8" s="58">
        <v>788</v>
      </c>
      <c r="H8" s="58"/>
      <c r="I8" s="59">
        <v>5.8902676035281806E-2</v>
      </c>
      <c r="J8" s="59"/>
    </row>
    <row r="9" spans="1:10" x14ac:dyDescent="0.2">
      <c r="A9" s="42" t="s">
        <v>643</v>
      </c>
      <c r="B9" s="42"/>
      <c r="C9" s="37">
        <v>39997902.32</v>
      </c>
      <c r="D9" s="37"/>
      <c r="E9" s="59">
        <v>3.2388678745753789E-2</v>
      </c>
      <c r="F9" s="59"/>
      <c r="G9" s="58">
        <v>1056</v>
      </c>
      <c r="H9" s="58"/>
      <c r="I9" s="59">
        <v>7.8935565854387796E-2</v>
      </c>
      <c r="J9" s="59"/>
    </row>
    <row r="10" spans="1:10" x14ac:dyDescent="0.2">
      <c r="A10" s="42" t="s">
        <v>644</v>
      </c>
      <c r="B10" s="42"/>
      <c r="C10" s="37">
        <v>71801938.900000006</v>
      </c>
      <c r="D10" s="37"/>
      <c r="E10" s="59">
        <v>5.8142297407219191E-2</v>
      </c>
      <c r="F10" s="59"/>
      <c r="G10" s="58">
        <v>1346</v>
      </c>
      <c r="H10" s="58"/>
      <c r="I10" s="59">
        <v>0.10061294662879354</v>
      </c>
      <c r="J10" s="59"/>
    </row>
    <row r="11" spans="1:10" x14ac:dyDescent="0.2">
      <c r="A11" s="42" t="s">
        <v>645</v>
      </c>
      <c r="B11" s="42"/>
      <c r="C11" s="37">
        <v>112586007.2</v>
      </c>
      <c r="D11" s="37"/>
      <c r="E11" s="59">
        <v>9.116758147200564E-2</v>
      </c>
      <c r="F11" s="59"/>
      <c r="G11" s="58">
        <v>1629</v>
      </c>
      <c r="H11" s="58"/>
      <c r="I11" s="59">
        <v>0.12176708028105845</v>
      </c>
      <c r="J11" s="59"/>
    </row>
    <row r="12" spans="1:10" x14ac:dyDescent="0.2">
      <c r="A12" s="42" t="s">
        <v>646</v>
      </c>
      <c r="B12" s="42"/>
      <c r="C12" s="37">
        <v>172399382</v>
      </c>
      <c r="D12" s="37"/>
      <c r="E12" s="59">
        <v>0.13960202599855961</v>
      </c>
      <c r="F12" s="59"/>
      <c r="G12" s="58">
        <v>2112</v>
      </c>
      <c r="H12" s="58"/>
      <c r="I12" s="59">
        <v>0.15787113170877559</v>
      </c>
      <c r="J12" s="59"/>
    </row>
    <row r="13" spans="1:10" x14ac:dyDescent="0.2">
      <c r="A13" s="42" t="s">
        <v>647</v>
      </c>
      <c r="B13" s="42"/>
      <c r="C13" s="37">
        <v>187583569.09</v>
      </c>
      <c r="D13" s="37"/>
      <c r="E13" s="59">
        <v>0.15189756474303825</v>
      </c>
      <c r="F13" s="59"/>
      <c r="G13" s="58">
        <v>1955</v>
      </c>
      <c r="H13" s="58"/>
      <c r="I13" s="59">
        <v>0.1461354462550456</v>
      </c>
      <c r="J13" s="59"/>
    </row>
    <row r="14" spans="1:10" x14ac:dyDescent="0.2">
      <c r="A14" s="42" t="s">
        <v>648</v>
      </c>
      <c r="B14" s="42"/>
      <c r="C14" s="37">
        <v>214080549.63</v>
      </c>
      <c r="D14" s="37"/>
      <c r="E14" s="59">
        <v>0.17335374470909179</v>
      </c>
      <c r="F14" s="59"/>
      <c r="G14" s="58">
        <v>1772</v>
      </c>
      <c r="H14" s="58"/>
      <c r="I14" s="59">
        <v>0.13245627149050679</v>
      </c>
      <c r="J14" s="59"/>
    </row>
    <row r="15" spans="1:10" x14ac:dyDescent="0.2">
      <c r="A15" s="42" t="s">
        <v>649</v>
      </c>
      <c r="B15" s="42"/>
      <c r="C15" s="37">
        <v>201764559.56999999</v>
      </c>
      <c r="D15" s="37"/>
      <c r="E15" s="59">
        <v>0.16338075556836434</v>
      </c>
      <c r="F15" s="59"/>
      <c r="G15" s="58">
        <v>1406</v>
      </c>
      <c r="H15" s="58"/>
      <c r="I15" s="59">
        <v>0.10509792196142921</v>
      </c>
      <c r="J15" s="59"/>
    </row>
    <row r="16" spans="1:10" x14ac:dyDescent="0.2">
      <c r="A16" s="42" t="s">
        <v>650</v>
      </c>
      <c r="B16" s="42"/>
      <c r="C16" s="37">
        <v>141911571.02000001</v>
      </c>
      <c r="D16" s="37"/>
      <c r="E16" s="59">
        <v>0.11491423343402984</v>
      </c>
      <c r="F16" s="59"/>
      <c r="G16" s="58">
        <v>874</v>
      </c>
      <c r="H16" s="58"/>
      <c r="I16" s="59">
        <v>6.5331140678726266E-2</v>
      </c>
      <c r="J16" s="59"/>
    </row>
    <row r="17" spans="1:10" x14ac:dyDescent="0.2">
      <c r="A17" s="42" t="s">
        <v>651</v>
      </c>
      <c r="B17" s="42"/>
      <c r="C17" s="37">
        <v>77304349.230000004</v>
      </c>
      <c r="D17" s="37"/>
      <c r="E17" s="59">
        <v>6.2597926081940328E-2</v>
      </c>
      <c r="F17" s="59"/>
      <c r="G17" s="58">
        <v>434</v>
      </c>
      <c r="H17" s="58"/>
      <c r="I17" s="59">
        <v>3.2441321572731351E-2</v>
      </c>
      <c r="J17" s="59"/>
    </row>
    <row r="18" spans="1:10" x14ac:dyDescent="0.2">
      <c r="A18" s="42" t="s">
        <v>652</v>
      </c>
      <c r="B18" s="42"/>
      <c r="C18" s="37">
        <v>1065166.1000000001</v>
      </c>
      <c r="D18" s="37"/>
      <c r="E18" s="59">
        <v>8.6252829830320602E-4</v>
      </c>
      <c r="F18" s="59"/>
      <c r="G18" s="58">
        <v>6</v>
      </c>
      <c r="H18" s="58"/>
      <c r="I18" s="59">
        <v>4.4849753326356705E-4</v>
      </c>
      <c r="J18" s="59"/>
    </row>
    <row r="19" spans="1:10" x14ac:dyDescent="0.2">
      <c r="A19" s="42" t="s">
        <v>653</v>
      </c>
      <c r="B19" s="42"/>
      <c r="C19" s="37">
        <v>0</v>
      </c>
      <c r="D19" s="37"/>
      <c r="E19" s="59">
        <v>0</v>
      </c>
      <c r="F19" s="59"/>
      <c r="G19" s="58">
        <v>0</v>
      </c>
      <c r="H19" s="58"/>
      <c r="I19" s="59">
        <v>0</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1234934670.6599998</v>
      </c>
      <c r="D21" s="61"/>
      <c r="E21" s="62">
        <f t="shared" ref="E21" si="0">SUM(E8:F20)</f>
        <v>1</v>
      </c>
      <c r="F21" s="62"/>
      <c r="G21" s="63">
        <f t="shared" ref="G21" si="1">SUM(G8:H20)</f>
        <v>13378</v>
      </c>
      <c r="H21" s="63"/>
      <c r="I21" s="62">
        <f t="shared" ref="I21" si="2">SUM(I8:J20)</f>
        <v>1</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1202318.83</v>
      </c>
      <c r="D26" s="37"/>
      <c r="E26" s="59">
        <v>9.7358901532615589E-4</v>
      </c>
      <c r="F26" s="59"/>
      <c r="G26" s="58">
        <v>139</v>
      </c>
      <c r="H26" s="58"/>
      <c r="I26" s="59">
        <v>1.0390192853939304E-2</v>
      </c>
      <c r="J26" s="59"/>
    </row>
    <row r="27" spans="1:10" x14ac:dyDescent="0.2">
      <c r="A27" s="42" t="s">
        <v>655</v>
      </c>
      <c r="B27" s="42"/>
      <c r="C27" s="37">
        <v>10498791.029999999</v>
      </c>
      <c r="D27" s="37"/>
      <c r="E27" s="59">
        <v>8.5014950826419119E-3</v>
      </c>
      <c r="F27" s="59"/>
      <c r="G27" s="58">
        <v>466</v>
      </c>
      <c r="H27" s="58"/>
      <c r="I27" s="59">
        <v>3.483330841680371E-2</v>
      </c>
      <c r="J27" s="59"/>
    </row>
    <row r="28" spans="1:10" x14ac:dyDescent="0.2">
      <c r="A28" s="42" t="s">
        <v>656</v>
      </c>
      <c r="B28" s="42"/>
      <c r="C28" s="37">
        <v>52729058.880000003</v>
      </c>
      <c r="D28" s="37"/>
      <c r="E28" s="59">
        <v>4.2697852876556953E-2</v>
      </c>
      <c r="F28" s="59"/>
      <c r="G28" s="58">
        <v>1282</v>
      </c>
      <c r="H28" s="58"/>
      <c r="I28" s="59">
        <v>9.5828972940648821E-2</v>
      </c>
      <c r="J28" s="59"/>
    </row>
    <row r="29" spans="1:10" x14ac:dyDescent="0.2">
      <c r="A29" s="42" t="s">
        <v>657</v>
      </c>
      <c r="B29" s="42"/>
      <c r="C29" s="37">
        <v>295423634.73000002</v>
      </c>
      <c r="D29" s="37"/>
      <c r="E29" s="59">
        <v>0.23922207526339304</v>
      </c>
      <c r="F29" s="59"/>
      <c r="G29" s="58">
        <v>3712</v>
      </c>
      <c r="H29" s="58"/>
      <c r="I29" s="59">
        <v>0.27747047391239349</v>
      </c>
      <c r="J29" s="59"/>
    </row>
    <row r="30" spans="1:10" x14ac:dyDescent="0.2">
      <c r="A30" s="42" t="s">
        <v>658</v>
      </c>
      <c r="B30" s="42"/>
      <c r="C30" s="37">
        <v>331586948.22000003</v>
      </c>
      <c r="D30" s="37"/>
      <c r="E30" s="59">
        <v>0.26850565952835892</v>
      </c>
      <c r="F30" s="59"/>
      <c r="G30" s="58">
        <v>3214</v>
      </c>
      <c r="H30" s="58"/>
      <c r="I30" s="59">
        <v>0.24024517865151743</v>
      </c>
      <c r="J30" s="59"/>
    </row>
    <row r="31" spans="1:10" x14ac:dyDescent="0.2">
      <c r="A31" s="42" t="s">
        <v>659</v>
      </c>
      <c r="B31" s="42"/>
      <c r="C31" s="37">
        <v>31758826.539999999</v>
      </c>
      <c r="D31" s="37"/>
      <c r="E31" s="59">
        <v>2.5717009405061702E-2</v>
      </c>
      <c r="F31" s="59"/>
      <c r="G31" s="58">
        <v>561</v>
      </c>
      <c r="H31" s="58"/>
      <c r="I31" s="59">
        <v>4.1934519360143523E-2</v>
      </c>
      <c r="J31" s="59"/>
    </row>
    <row r="32" spans="1:10" x14ac:dyDescent="0.2">
      <c r="A32" s="42" t="s">
        <v>660</v>
      </c>
      <c r="B32" s="42"/>
      <c r="C32" s="37">
        <v>48680963.460000001</v>
      </c>
      <c r="D32" s="37"/>
      <c r="E32" s="59">
        <v>3.9419869420285109E-2</v>
      </c>
      <c r="F32" s="59"/>
      <c r="G32" s="58">
        <v>714</v>
      </c>
      <c r="H32" s="58"/>
      <c r="I32" s="59">
        <v>5.3371206458364476E-2</v>
      </c>
      <c r="J32" s="59"/>
    </row>
    <row r="33" spans="1:10" x14ac:dyDescent="0.2">
      <c r="A33" s="42" t="s">
        <v>661</v>
      </c>
      <c r="B33" s="42"/>
      <c r="C33" s="37">
        <v>81874180.640000001</v>
      </c>
      <c r="D33" s="37"/>
      <c r="E33" s="59">
        <v>6.6298390178197081E-2</v>
      </c>
      <c r="F33" s="59"/>
      <c r="G33" s="58">
        <v>866</v>
      </c>
      <c r="H33" s="58"/>
      <c r="I33" s="59">
        <v>6.4733143967708184E-2</v>
      </c>
      <c r="J33" s="59"/>
    </row>
    <row r="34" spans="1:10" x14ac:dyDescent="0.2">
      <c r="A34" s="42" t="s">
        <v>662</v>
      </c>
      <c r="B34" s="42"/>
      <c r="C34" s="37">
        <v>243934792.96000001</v>
      </c>
      <c r="D34" s="37"/>
      <c r="E34" s="59">
        <v>0.19752849989192642</v>
      </c>
      <c r="F34" s="59"/>
      <c r="G34" s="58">
        <v>1585</v>
      </c>
      <c r="H34" s="58"/>
      <c r="I34" s="59">
        <v>0.11847809837045896</v>
      </c>
      <c r="J34" s="59"/>
    </row>
    <row r="35" spans="1:10" x14ac:dyDescent="0.2">
      <c r="A35" s="42" t="s">
        <v>663</v>
      </c>
      <c r="B35" s="42"/>
      <c r="C35" s="37">
        <v>17167382.760000002</v>
      </c>
      <c r="D35" s="37"/>
      <c r="E35" s="59">
        <v>1.3901450147824453E-2</v>
      </c>
      <c r="F35" s="59"/>
      <c r="G35" s="58">
        <v>131</v>
      </c>
      <c r="H35" s="58"/>
      <c r="I35" s="59">
        <v>9.7921961429212143E-3</v>
      </c>
      <c r="J35" s="59"/>
    </row>
    <row r="36" spans="1:10" x14ac:dyDescent="0.2">
      <c r="A36" s="42" t="s">
        <v>664</v>
      </c>
      <c r="B36" s="42"/>
      <c r="C36" s="37">
        <v>47750907.68</v>
      </c>
      <c r="D36" s="37"/>
      <c r="E36" s="59">
        <v>3.8666747978239158E-2</v>
      </c>
      <c r="F36" s="59"/>
      <c r="G36" s="58">
        <v>336</v>
      </c>
      <c r="H36" s="58"/>
      <c r="I36" s="59">
        <v>2.5115861862759756E-2</v>
      </c>
      <c r="J36" s="59"/>
    </row>
    <row r="37" spans="1:10" x14ac:dyDescent="0.2">
      <c r="A37" s="42" t="s">
        <v>666</v>
      </c>
      <c r="B37" s="42"/>
      <c r="C37" s="37">
        <v>70663206.420000002</v>
      </c>
      <c r="D37" s="37"/>
      <c r="E37" s="59">
        <v>5.722019803868221E-2</v>
      </c>
      <c r="F37" s="59"/>
      <c r="G37" s="58">
        <v>363</v>
      </c>
      <c r="H37" s="58"/>
      <c r="I37" s="59">
        <v>2.7134100762445806E-2</v>
      </c>
      <c r="J37" s="59"/>
    </row>
    <row r="38" spans="1:10" x14ac:dyDescent="0.2">
      <c r="A38" s="42" t="s">
        <v>686</v>
      </c>
      <c r="B38" s="42"/>
      <c r="C38" s="37">
        <v>836171.11</v>
      </c>
      <c r="D38" s="37"/>
      <c r="E38" s="59">
        <v>6.7709744480095907E-4</v>
      </c>
      <c r="F38" s="59"/>
      <c r="G38" s="58">
        <v>4</v>
      </c>
      <c r="H38" s="58"/>
      <c r="I38" s="59">
        <v>2.989983555090447E-4</v>
      </c>
      <c r="J38" s="59"/>
    </row>
    <row r="39" spans="1:10" x14ac:dyDescent="0.2">
      <c r="A39" s="42" t="s">
        <v>667</v>
      </c>
      <c r="B39" s="42"/>
      <c r="C39" s="37">
        <v>827487.4</v>
      </c>
      <c r="D39" s="37"/>
      <c r="E39" s="59">
        <v>6.7006572870592141E-4</v>
      </c>
      <c r="F39" s="59"/>
      <c r="G39" s="58">
        <v>5</v>
      </c>
      <c r="H39" s="58"/>
      <c r="I39" s="59">
        <v>3.7374794438630588E-4</v>
      </c>
      <c r="J39" s="59"/>
    </row>
    <row r="40" spans="1:10" x14ac:dyDescent="0.2">
      <c r="A40" s="60" t="s">
        <v>172</v>
      </c>
      <c r="B40" s="60"/>
      <c r="C40" s="61">
        <v>1234934670.6600001</v>
      </c>
      <c r="D40" s="61"/>
      <c r="E40" s="62">
        <v>1</v>
      </c>
      <c r="F40" s="62"/>
      <c r="G40" s="63">
        <v>13378</v>
      </c>
      <c r="H40" s="63"/>
      <c r="I40" s="62">
        <v>1</v>
      </c>
      <c r="J40" s="62"/>
    </row>
    <row r="41" spans="1:10" ht="3.75" customHeight="1" x14ac:dyDescent="0.2">
      <c r="A41" s="12"/>
      <c r="B41" s="12"/>
      <c r="C41" s="12"/>
      <c r="D41" s="12"/>
      <c r="E41" s="12"/>
      <c r="F41" s="12"/>
      <c r="G41" s="12"/>
      <c r="H41" s="12"/>
      <c r="I41" s="12"/>
      <c r="J41" s="12"/>
    </row>
    <row r="42" spans="1:10" ht="15" customHeight="1" x14ac:dyDescent="0.2">
      <c r="A42" s="38" t="s">
        <v>150</v>
      </c>
      <c r="B42" s="39"/>
      <c r="C42" s="39"/>
      <c r="D42" s="39"/>
      <c r="E42" s="39"/>
      <c r="F42" s="39"/>
      <c r="G42" s="39"/>
      <c r="H42" s="39"/>
      <c r="I42" s="39"/>
      <c r="J42" s="40"/>
    </row>
    <row r="43" spans="1:10" ht="3.75" customHeight="1" x14ac:dyDescent="0.2">
      <c r="A43" s="2"/>
      <c r="B43" s="2"/>
      <c r="C43" s="2"/>
      <c r="D43" s="2"/>
      <c r="E43" s="6"/>
      <c r="F43" s="6"/>
      <c r="G43" s="2"/>
      <c r="H43" s="7"/>
      <c r="I43" s="7"/>
      <c r="J43" s="7"/>
    </row>
    <row r="44" spans="1:10" x14ac:dyDescent="0.2">
      <c r="A44" s="16"/>
      <c r="B44" s="16"/>
      <c r="C44" s="64" t="s">
        <v>133</v>
      </c>
      <c r="D44" s="64"/>
      <c r="E44" s="64" t="s">
        <v>134</v>
      </c>
      <c r="F44" s="64"/>
      <c r="G44" s="64" t="s">
        <v>135</v>
      </c>
      <c r="H44" s="64"/>
      <c r="I44" s="64" t="s">
        <v>136</v>
      </c>
      <c r="J44" s="64"/>
    </row>
    <row r="45" spans="1:10" x14ac:dyDescent="0.2">
      <c r="A45" s="33" t="s">
        <v>185</v>
      </c>
      <c r="B45" s="33"/>
      <c r="C45" s="36">
        <v>1144030.92</v>
      </c>
      <c r="D45" s="36"/>
      <c r="E45" s="55">
        <v>9.2638983031270998E-4</v>
      </c>
      <c r="F45" s="55"/>
      <c r="G45" s="70">
        <v>202</v>
      </c>
      <c r="H45" s="70"/>
      <c r="I45" s="55">
        <v>1.5099416953206758E-2</v>
      </c>
      <c r="J45" s="55"/>
    </row>
    <row r="46" spans="1:10" x14ac:dyDescent="0.2">
      <c r="A46" s="33" t="s">
        <v>186</v>
      </c>
      <c r="B46" s="33"/>
      <c r="C46" s="36">
        <v>6930193.9800000004</v>
      </c>
      <c r="D46" s="36"/>
      <c r="E46" s="55">
        <v>5.6117899550882462E-3</v>
      </c>
      <c r="F46" s="55"/>
      <c r="G46" s="70">
        <v>453</v>
      </c>
      <c r="H46" s="70"/>
      <c r="I46" s="55">
        <v>3.3861563761399309E-2</v>
      </c>
      <c r="J46" s="55"/>
    </row>
    <row r="47" spans="1:10" x14ac:dyDescent="0.2">
      <c r="A47" s="33" t="s">
        <v>187</v>
      </c>
      <c r="B47" s="33"/>
      <c r="C47" s="36">
        <v>12465089.300000001</v>
      </c>
      <c r="D47" s="36"/>
      <c r="E47" s="55">
        <v>1.0093723656926842E-2</v>
      </c>
      <c r="F47" s="55"/>
      <c r="G47" s="70">
        <v>501</v>
      </c>
      <c r="H47" s="70"/>
      <c r="I47" s="55">
        <v>3.7449544027507851E-2</v>
      </c>
      <c r="J47" s="55"/>
    </row>
    <row r="48" spans="1:10" x14ac:dyDescent="0.2">
      <c r="A48" s="33" t="s">
        <v>188</v>
      </c>
      <c r="B48" s="33"/>
      <c r="C48" s="36">
        <v>25304791.52</v>
      </c>
      <c r="D48" s="36"/>
      <c r="E48" s="55">
        <v>2.0490793659939981E-2</v>
      </c>
      <c r="F48" s="55"/>
      <c r="G48" s="70">
        <v>732</v>
      </c>
      <c r="H48" s="70"/>
      <c r="I48" s="55">
        <v>5.4716699058155183E-2</v>
      </c>
      <c r="J48" s="55"/>
    </row>
    <row r="49" spans="1:10" x14ac:dyDescent="0.2">
      <c r="A49" s="33" t="s">
        <v>189</v>
      </c>
      <c r="B49" s="33"/>
      <c r="C49" s="36">
        <v>45201345.659999996</v>
      </c>
      <c r="D49" s="36"/>
      <c r="E49" s="55">
        <v>3.6602216079853464E-2</v>
      </c>
      <c r="F49" s="55"/>
      <c r="G49" s="70">
        <v>936</v>
      </c>
      <c r="H49" s="70"/>
      <c r="I49" s="55">
        <v>6.9965615189116453E-2</v>
      </c>
      <c r="J49" s="55"/>
    </row>
    <row r="50" spans="1:10" x14ac:dyDescent="0.2">
      <c r="A50" s="33" t="s">
        <v>190</v>
      </c>
      <c r="B50" s="33"/>
      <c r="C50" s="36">
        <v>37804100.530000001</v>
      </c>
      <c r="D50" s="36"/>
      <c r="E50" s="55">
        <v>3.0612227049869715E-2</v>
      </c>
      <c r="F50" s="55"/>
      <c r="G50" s="70">
        <v>681</v>
      </c>
      <c r="H50" s="70"/>
      <c r="I50" s="55">
        <v>5.0904470025414858E-2</v>
      </c>
      <c r="J50" s="55"/>
    </row>
    <row r="51" spans="1:10" x14ac:dyDescent="0.2">
      <c r="A51" s="33" t="s">
        <v>191</v>
      </c>
      <c r="B51" s="33"/>
      <c r="C51" s="36">
        <v>72278404.349999994</v>
      </c>
      <c r="D51" s="36"/>
      <c r="E51" s="55">
        <v>5.8528119800354647E-2</v>
      </c>
      <c r="F51" s="55"/>
      <c r="G51" s="70">
        <v>1103</v>
      </c>
      <c r="H51" s="70"/>
      <c r="I51" s="55">
        <v>8.2448796531619073E-2</v>
      </c>
      <c r="J51" s="55"/>
    </row>
    <row r="52" spans="1:10" x14ac:dyDescent="0.2">
      <c r="A52" s="33" t="s">
        <v>192</v>
      </c>
      <c r="B52" s="33"/>
      <c r="C52" s="36">
        <v>110932886.31</v>
      </c>
      <c r="D52" s="36"/>
      <c r="E52" s="55">
        <v>8.9828951235706167E-2</v>
      </c>
      <c r="F52" s="55"/>
      <c r="G52" s="70">
        <v>1406</v>
      </c>
      <c r="H52" s="70"/>
      <c r="I52" s="55">
        <v>0.10509792196142921</v>
      </c>
      <c r="J52" s="55"/>
    </row>
    <row r="53" spans="1:10" x14ac:dyDescent="0.2">
      <c r="A53" s="33" t="s">
        <v>193</v>
      </c>
      <c r="B53" s="33"/>
      <c r="C53" s="36">
        <v>90103970.159999996</v>
      </c>
      <c r="D53" s="36"/>
      <c r="E53" s="55">
        <v>7.2962539882247143E-2</v>
      </c>
      <c r="F53" s="55"/>
      <c r="G53" s="70">
        <v>991</v>
      </c>
      <c r="H53" s="70"/>
      <c r="I53" s="55">
        <v>7.4076842577365826E-2</v>
      </c>
      <c r="J53" s="55"/>
    </row>
    <row r="54" spans="1:10" x14ac:dyDescent="0.2">
      <c r="A54" s="33" t="s">
        <v>194</v>
      </c>
      <c r="B54" s="33"/>
      <c r="C54" s="36">
        <v>205525292.94999999</v>
      </c>
      <c r="D54" s="36"/>
      <c r="E54" s="55">
        <v>0.16642604490175888</v>
      </c>
      <c r="F54" s="55"/>
      <c r="G54" s="70">
        <v>1892</v>
      </c>
      <c r="H54" s="70"/>
      <c r="I54" s="55">
        <v>0.14142622215577813</v>
      </c>
      <c r="J54" s="55"/>
    </row>
    <row r="55" spans="1:10" x14ac:dyDescent="0.2">
      <c r="A55" s="33" t="s">
        <v>195</v>
      </c>
      <c r="B55" s="33"/>
      <c r="C55" s="36">
        <v>141653255.94</v>
      </c>
      <c r="D55" s="36"/>
      <c r="E55" s="55">
        <v>0.11470506036104294</v>
      </c>
      <c r="F55" s="55"/>
      <c r="G55" s="70">
        <v>1250</v>
      </c>
      <c r="H55" s="70"/>
      <c r="I55" s="55">
        <v>9.3436986096576469E-2</v>
      </c>
      <c r="J55" s="55"/>
    </row>
    <row r="56" spans="1:10" x14ac:dyDescent="0.2">
      <c r="A56" s="33" t="s">
        <v>196</v>
      </c>
      <c r="B56" s="33"/>
      <c r="C56" s="36">
        <v>131522394.02</v>
      </c>
      <c r="D56" s="36"/>
      <c r="E56" s="55">
        <v>0.10650149934628445</v>
      </c>
      <c r="F56" s="55"/>
      <c r="G56" s="70">
        <v>973</v>
      </c>
      <c r="H56" s="70"/>
      <c r="I56" s="55">
        <v>7.2731349977575119E-2</v>
      </c>
      <c r="J56" s="55"/>
    </row>
    <row r="57" spans="1:10" x14ac:dyDescent="0.2">
      <c r="A57" s="33" t="s">
        <v>197</v>
      </c>
      <c r="B57" s="33"/>
      <c r="C57" s="36">
        <v>293023973.08999997</v>
      </c>
      <c r="D57" s="36"/>
      <c r="E57" s="55">
        <v>0.23727892661187969</v>
      </c>
      <c r="F57" s="55"/>
      <c r="G57" s="70">
        <v>1865</v>
      </c>
      <c r="H57" s="70"/>
      <c r="I57" s="55">
        <v>0.13940798325609211</v>
      </c>
      <c r="J57" s="55"/>
    </row>
    <row r="58" spans="1:10" x14ac:dyDescent="0.2">
      <c r="A58" s="33" t="s">
        <v>198</v>
      </c>
      <c r="B58" s="33"/>
      <c r="C58" s="36">
        <v>61044941.93</v>
      </c>
      <c r="D58" s="36"/>
      <c r="E58" s="55">
        <v>4.9431717628735015E-2</v>
      </c>
      <c r="F58" s="55"/>
      <c r="G58" s="70">
        <v>393</v>
      </c>
      <c r="H58" s="70"/>
      <c r="I58" s="55">
        <v>2.9376588428763641E-2</v>
      </c>
      <c r="J58" s="55"/>
    </row>
    <row r="59" spans="1:10" x14ac:dyDescent="0.2">
      <c r="A59" s="71" t="s">
        <v>172</v>
      </c>
      <c r="B59" s="71"/>
      <c r="C59" s="72">
        <v>1234934670.6600001</v>
      </c>
      <c r="D59" s="72"/>
      <c r="E59" s="73">
        <v>1</v>
      </c>
      <c r="F59" s="73"/>
      <c r="G59" s="74">
        <v>13378</v>
      </c>
      <c r="H59" s="74"/>
      <c r="I59" s="73">
        <v>1</v>
      </c>
      <c r="J59" s="73"/>
    </row>
    <row r="60" spans="1:10" ht="3.75" customHeight="1" x14ac:dyDescent="0.2">
      <c r="A60" s="12"/>
      <c r="B60" s="12"/>
      <c r="C60" s="12"/>
      <c r="D60" s="12"/>
      <c r="E60" s="12"/>
      <c r="F60" s="12"/>
      <c r="G60" s="12"/>
      <c r="H60" s="12"/>
      <c r="I60" s="12"/>
      <c r="J60" s="12"/>
    </row>
    <row r="61" spans="1:10" x14ac:dyDescent="0.2">
      <c r="A61" s="34" t="s">
        <v>38</v>
      </c>
      <c r="B61" s="34"/>
      <c r="C61" s="34"/>
      <c r="D61" s="34"/>
      <c r="E61" s="34"/>
      <c r="F61" s="34"/>
      <c r="G61" s="34"/>
      <c r="H61" s="34"/>
      <c r="I61" s="34"/>
      <c r="J61" s="34"/>
    </row>
  </sheetData>
  <mergeCells count="238">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40:B40"/>
    <mergeCell ref="C40:D40"/>
    <mergeCell ref="E40:F40"/>
    <mergeCell ref="G40:H40"/>
    <mergeCell ref="I40:J40"/>
    <mergeCell ref="A42:J42"/>
    <mergeCell ref="A37:B37"/>
    <mergeCell ref="C37:D37"/>
    <mergeCell ref="E37:F37"/>
    <mergeCell ref="G37:H37"/>
    <mergeCell ref="I37:J37"/>
    <mergeCell ref="A38:B38"/>
    <mergeCell ref="C38:D38"/>
    <mergeCell ref="E38:F38"/>
    <mergeCell ref="G38:H38"/>
    <mergeCell ref="I38:J38"/>
    <mergeCell ref="A39:B39"/>
    <mergeCell ref="C39:D39"/>
    <mergeCell ref="E39:F39"/>
    <mergeCell ref="G39:H39"/>
    <mergeCell ref="I39:J39"/>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0:B50"/>
    <mergeCell ref="C50:D50"/>
    <mergeCell ref="E50:F50"/>
    <mergeCell ref="G50:H50"/>
    <mergeCell ref="I50:J50"/>
    <mergeCell ref="A53:B53"/>
    <mergeCell ref="C53:D53"/>
    <mergeCell ref="E53:F53"/>
    <mergeCell ref="G53:H53"/>
    <mergeCell ref="I53:J53"/>
    <mergeCell ref="A51:B51"/>
    <mergeCell ref="C51:D51"/>
    <mergeCell ref="E51:F51"/>
    <mergeCell ref="G51:H51"/>
    <mergeCell ref="I51:J51"/>
    <mergeCell ref="A52:B52"/>
    <mergeCell ref="C52:D52"/>
    <mergeCell ref="E52:F52"/>
    <mergeCell ref="G52:H52"/>
    <mergeCell ref="I52:J52"/>
    <mergeCell ref="A54:B54"/>
    <mergeCell ref="C54:D54"/>
    <mergeCell ref="E54:F54"/>
    <mergeCell ref="G54:H54"/>
    <mergeCell ref="I54:J54"/>
    <mergeCell ref="A55:B55"/>
    <mergeCell ref="C55:D55"/>
    <mergeCell ref="E55:F55"/>
    <mergeCell ref="G55:H55"/>
    <mergeCell ref="I55:J55"/>
    <mergeCell ref="A56:B56"/>
    <mergeCell ref="C56:D56"/>
    <mergeCell ref="E56:F56"/>
    <mergeCell ref="G56:H56"/>
    <mergeCell ref="I56:J56"/>
    <mergeCell ref="A59:B59"/>
    <mergeCell ref="C59:D59"/>
    <mergeCell ref="E59:F59"/>
    <mergeCell ref="G59:H59"/>
    <mergeCell ref="I59:J59"/>
    <mergeCell ref="A61:J61"/>
    <mergeCell ref="A57:B57"/>
    <mergeCell ref="C57:D57"/>
    <mergeCell ref="E57:F57"/>
    <mergeCell ref="G57:H57"/>
    <mergeCell ref="I57:J57"/>
    <mergeCell ref="A58:B58"/>
    <mergeCell ref="C58:D58"/>
    <mergeCell ref="E58:F58"/>
    <mergeCell ref="G58:H58"/>
    <mergeCell ref="I58:J58"/>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95848323.140000001</v>
      </c>
      <c r="D8" s="36"/>
      <c r="E8" s="55">
        <v>7.7614083900304373E-2</v>
      </c>
      <c r="F8" s="55"/>
      <c r="G8" s="70">
        <v>1753</v>
      </c>
      <c r="H8" s="70"/>
      <c r="I8" s="55">
        <v>0.13103602930183883</v>
      </c>
      <c r="J8" s="55"/>
    </row>
    <row r="9" spans="1:10" x14ac:dyDescent="0.2">
      <c r="A9" s="33" t="s">
        <v>186</v>
      </c>
      <c r="B9" s="33"/>
      <c r="C9" s="36">
        <v>46254288.130000003</v>
      </c>
      <c r="D9" s="36"/>
      <c r="E9" s="55">
        <v>3.7454846178445862E-2</v>
      </c>
      <c r="F9" s="55"/>
      <c r="G9" s="70">
        <v>963</v>
      </c>
      <c r="H9" s="70"/>
      <c r="I9" s="55">
        <v>7.1983854088802507E-2</v>
      </c>
      <c r="J9" s="55"/>
    </row>
    <row r="10" spans="1:10" x14ac:dyDescent="0.2">
      <c r="A10" s="33" t="s">
        <v>187</v>
      </c>
      <c r="B10" s="33"/>
      <c r="C10" s="36">
        <v>45516781.020000003</v>
      </c>
      <c r="D10" s="36"/>
      <c r="E10" s="55">
        <v>3.6857642838445823E-2</v>
      </c>
      <c r="F10" s="55"/>
      <c r="G10" s="70">
        <v>949</v>
      </c>
      <c r="H10" s="70"/>
      <c r="I10" s="55">
        <v>7.0937359844520861E-2</v>
      </c>
      <c r="J10" s="55"/>
    </row>
    <row r="11" spans="1:10" x14ac:dyDescent="0.2">
      <c r="A11" s="33" t="s">
        <v>188</v>
      </c>
      <c r="B11" s="33"/>
      <c r="C11" s="36">
        <v>40375288.609999999</v>
      </c>
      <c r="D11" s="36"/>
      <c r="E11" s="55">
        <v>3.2694270854361697E-2</v>
      </c>
      <c r="F11" s="55"/>
      <c r="G11" s="70">
        <v>779</v>
      </c>
      <c r="H11" s="70"/>
      <c r="I11" s="55">
        <v>5.8229929735386453E-2</v>
      </c>
      <c r="J11" s="55"/>
    </row>
    <row r="12" spans="1:10" x14ac:dyDescent="0.2">
      <c r="A12" s="33" t="s">
        <v>189</v>
      </c>
      <c r="B12" s="33"/>
      <c r="C12" s="36">
        <v>36481605.789999999</v>
      </c>
      <c r="D12" s="36"/>
      <c r="E12" s="55">
        <v>2.9541324457675742E-2</v>
      </c>
      <c r="F12" s="55"/>
      <c r="G12" s="70">
        <v>625</v>
      </c>
      <c r="H12" s="70"/>
      <c r="I12" s="55">
        <v>4.6718493048288234E-2</v>
      </c>
      <c r="J12" s="55"/>
    </row>
    <row r="13" spans="1:10" x14ac:dyDescent="0.2">
      <c r="A13" s="33" t="s">
        <v>190</v>
      </c>
      <c r="B13" s="33"/>
      <c r="C13" s="36">
        <v>43986630.539999999</v>
      </c>
      <c r="D13" s="36"/>
      <c r="E13" s="55">
        <v>3.5618589051752615E-2</v>
      </c>
      <c r="F13" s="55"/>
      <c r="G13" s="70">
        <v>640</v>
      </c>
      <c r="H13" s="70"/>
      <c r="I13" s="55">
        <v>4.7839736881447152E-2</v>
      </c>
      <c r="J13" s="55"/>
    </row>
    <row r="14" spans="1:10" x14ac:dyDescent="0.2">
      <c r="A14" s="33" t="s">
        <v>191</v>
      </c>
      <c r="B14" s="33"/>
      <c r="C14" s="36">
        <v>56488585.710000001</v>
      </c>
      <c r="D14" s="36"/>
      <c r="E14" s="55">
        <v>4.574216519470635E-2</v>
      </c>
      <c r="F14" s="55"/>
      <c r="G14" s="70">
        <v>730</v>
      </c>
      <c r="H14" s="70"/>
      <c r="I14" s="55">
        <v>5.4567199880400659E-2</v>
      </c>
      <c r="J14" s="55"/>
    </row>
    <row r="15" spans="1:10" x14ac:dyDescent="0.2">
      <c r="A15" s="33" t="s">
        <v>192</v>
      </c>
      <c r="B15" s="33"/>
      <c r="C15" s="36">
        <v>89267281.260000005</v>
      </c>
      <c r="D15" s="36"/>
      <c r="E15" s="55">
        <v>7.2285023152108829E-2</v>
      </c>
      <c r="F15" s="55"/>
      <c r="G15" s="70">
        <v>1055</v>
      </c>
      <c r="H15" s="70"/>
      <c r="I15" s="55">
        <v>7.8860816265510544E-2</v>
      </c>
      <c r="J15" s="55"/>
    </row>
    <row r="16" spans="1:10" x14ac:dyDescent="0.2">
      <c r="A16" s="33" t="s">
        <v>193</v>
      </c>
      <c r="B16" s="33"/>
      <c r="C16" s="36">
        <v>100474384.12</v>
      </c>
      <c r="D16" s="36"/>
      <c r="E16" s="55">
        <v>8.1360080421341116E-2</v>
      </c>
      <c r="F16" s="55"/>
      <c r="G16" s="70">
        <v>972</v>
      </c>
      <c r="H16" s="70"/>
      <c r="I16" s="55">
        <v>7.2656600388697867E-2</v>
      </c>
      <c r="J16" s="55"/>
    </row>
    <row r="17" spans="1:10" x14ac:dyDescent="0.2">
      <c r="A17" s="33" t="s">
        <v>194</v>
      </c>
      <c r="B17" s="33"/>
      <c r="C17" s="36">
        <v>159976198.47999999</v>
      </c>
      <c r="D17" s="36"/>
      <c r="E17" s="55">
        <v>0.12954223594232891</v>
      </c>
      <c r="F17" s="55"/>
      <c r="G17" s="70">
        <v>1422</v>
      </c>
      <c r="H17" s="70"/>
      <c r="I17" s="55">
        <v>0.10629391538346539</v>
      </c>
      <c r="J17" s="55"/>
    </row>
    <row r="18" spans="1:10" x14ac:dyDescent="0.2">
      <c r="A18" s="33" t="s">
        <v>195</v>
      </c>
      <c r="B18" s="33"/>
      <c r="C18" s="36">
        <v>126391034.65000001</v>
      </c>
      <c r="D18" s="36"/>
      <c r="E18" s="55">
        <v>0.10234633268693591</v>
      </c>
      <c r="F18" s="55"/>
      <c r="G18" s="70">
        <v>1039</v>
      </c>
      <c r="H18" s="70"/>
      <c r="I18" s="55">
        <v>7.7664822843474354E-2</v>
      </c>
      <c r="J18" s="55"/>
    </row>
    <row r="19" spans="1:10" x14ac:dyDescent="0.2">
      <c r="A19" s="33" t="s">
        <v>196</v>
      </c>
      <c r="B19" s="33"/>
      <c r="C19" s="36">
        <v>209194060.72</v>
      </c>
      <c r="D19" s="36"/>
      <c r="E19" s="55">
        <v>0.16939686421484795</v>
      </c>
      <c r="F19" s="55"/>
      <c r="G19" s="70">
        <v>1321</v>
      </c>
      <c r="H19" s="70"/>
      <c r="I19" s="55">
        <v>9.8744206906862017E-2</v>
      </c>
      <c r="J19" s="55"/>
    </row>
    <row r="20" spans="1:10" x14ac:dyDescent="0.2">
      <c r="A20" s="33" t="s">
        <v>197</v>
      </c>
      <c r="B20" s="33"/>
      <c r="C20" s="36">
        <v>181064840.88</v>
      </c>
      <c r="D20" s="36"/>
      <c r="E20" s="55">
        <v>0.14661896307699537</v>
      </c>
      <c r="F20" s="55"/>
      <c r="G20" s="70">
        <v>1105</v>
      </c>
      <c r="H20" s="70"/>
      <c r="I20" s="55">
        <v>8.2598295709373604E-2</v>
      </c>
      <c r="J20" s="55"/>
    </row>
    <row r="21" spans="1:10" x14ac:dyDescent="0.2">
      <c r="A21" s="33" t="s">
        <v>198</v>
      </c>
      <c r="B21" s="33"/>
      <c r="C21" s="36">
        <v>3615367.61</v>
      </c>
      <c r="D21" s="36"/>
      <c r="E21" s="55">
        <v>2.927578029749378E-3</v>
      </c>
      <c r="F21" s="55"/>
      <c r="G21" s="70">
        <v>25</v>
      </c>
      <c r="H21" s="70"/>
      <c r="I21" s="55">
        <v>1.8687397219315294E-3</v>
      </c>
      <c r="J21" s="55"/>
    </row>
    <row r="22" spans="1:10" x14ac:dyDescent="0.2">
      <c r="A22" s="71" t="s">
        <v>172</v>
      </c>
      <c r="B22" s="71"/>
      <c r="C22" s="72">
        <v>1234934670.6600001</v>
      </c>
      <c r="D22" s="72"/>
      <c r="E22" s="73">
        <v>1</v>
      </c>
      <c r="F22" s="73"/>
      <c r="G22" s="74">
        <v>13378</v>
      </c>
      <c r="H22" s="74"/>
      <c r="I22" s="73">
        <v>1</v>
      </c>
      <c r="J22" s="73"/>
    </row>
    <row r="23" spans="1:10" ht="3.75" customHeight="1" x14ac:dyDescent="0.2">
      <c r="A23" s="12"/>
      <c r="B23" s="12"/>
      <c r="C23" s="12"/>
      <c r="D23" s="12"/>
      <c r="E23" s="12"/>
      <c r="F23" s="12"/>
      <c r="G23" s="12"/>
      <c r="H23" s="12"/>
      <c r="I23" s="12"/>
      <c r="J23" s="12"/>
    </row>
    <row r="24" spans="1:10" x14ac:dyDescent="0.2">
      <c r="A24" s="34" t="s">
        <v>38</v>
      </c>
      <c r="B24" s="34"/>
      <c r="C24" s="34"/>
      <c r="D24" s="34"/>
      <c r="E24" s="34"/>
      <c r="F24" s="34"/>
      <c r="G24" s="34"/>
      <c r="H24" s="34"/>
      <c r="I24" s="34"/>
      <c r="J24" s="34"/>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2"/>
  <sheetViews>
    <sheetView showGridLines="0"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1230123858.6500001</v>
      </c>
      <c r="D8" s="36"/>
      <c r="E8" s="55">
        <v>0.99610439958947072</v>
      </c>
      <c r="F8" s="55"/>
      <c r="G8" s="70">
        <v>13326</v>
      </c>
      <c r="H8" s="70"/>
      <c r="I8" s="55">
        <v>0.99611302137838242</v>
      </c>
      <c r="J8" s="55"/>
    </row>
    <row r="9" spans="1:10" x14ac:dyDescent="0.2">
      <c r="A9" s="33" t="s">
        <v>699</v>
      </c>
      <c r="B9" s="33"/>
      <c r="C9" s="36">
        <v>4810812.01</v>
      </c>
      <c r="D9" s="36"/>
      <c r="E9" s="55">
        <v>3.8956004105293305E-3</v>
      </c>
      <c r="F9" s="55"/>
      <c r="G9" s="70">
        <v>52</v>
      </c>
      <c r="H9" s="70"/>
      <c r="I9" s="55">
        <v>3.8869786216175809E-3</v>
      </c>
      <c r="J9" s="55"/>
    </row>
    <row r="10" spans="1:10" x14ac:dyDescent="0.2">
      <c r="A10" s="60" t="s">
        <v>172</v>
      </c>
      <c r="B10" s="60"/>
      <c r="C10" s="61">
        <v>1234934670.6600001</v>
      </c>
      <c r="D10" s="61"/>
      <c r="E10" s="62">
        <v>1</v>
      </c>
      <c r="F10" s="62"/>
      <c r="G10" s="63">
        <v>13378</v>
      </c>
      <c r="H10" s="63"/>
      <c r="I10" s="62">
        <v>1</v>
      </c>
      <c r="J10" s="62"/>
    </row>
    <row r="11" spans="1:10" ht="3.75" customHeight="1" x14ac:dyDescent="0.2">
      <c r="A11" s="12"/>
      <c r="B11" s="12"/>
      <c r="C11" s="12"/>
      <c r="D11" s="12"/>
      <c r="E11" s="12"/>
      <c r="F11" s="12"/>
      <c r="G11" s="12"/>
      <c r="H11" s="12"/>
      <c r="I11" s="12"/>
      <c r="J11" s="12"/>
    </row>
    <row r="12" spans="1:10" x14ac:dyDescent="0.2">
      <c r="A12" s="34" t="s">
        <v>38</v>
      </c>
      <c r="B12" s="34"/>
      <c r="C12" s="34"/>
      <c r="D12" s="34"/>
      <c r="E12" s="34"/>
      <c r="F12" s="34"/>
      <c r="G12" s="34"/>
      <c r="H12" s="34"/>
      <c r="I12" s="34"/>
      <c r="J12" s="34"/>
    </row>
  </sheetData>
  <mergeCells count="23">
    <mergeCell ref="A9:B9"/>
    <mergeCell ref="C9:D9"/>
    <mergeCell ref="E9:F9"/>
    <mergeCell ref="G9:H9"/>
    <mergeCell ref="I9:J9"/>
    <mergeCell ref="C1:J1"/>
    <mergeCell ref="A3:J3"/>
    <mergeCell ref="A5:J5"/>
    <mergeCell ref="C7:D7"/>
    <mergeCell ref="E7:F7"/>
    <mergeCell ref="G7:H7"/>
    <mergeCell ref="I7:J7"/>
    <mergeCell ref="A8:B8"/>
    <mergeCell ref="C8:D8"/>
    <mergeCell ref="E8:F8"/>
    <mergeCell ref="G8:H8"/>
    <mergeCell ref="I8:J8"/>
    <mergeCell ref="A12:J12"/>
    <mergeCell ref="A10:B10"/>
    <mergeCell ref="C10:D10"/>
    <mergeCell ref="E10:F10"/>
    <mergeCell ref="G10:H10"/>
    <mergeCell ref="I10:J10"/>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7" t="s">
        <v>161</v>
      </c>
      <c r="E7" s="79"/>
      <c r="F7" s="5"/>
      <c r="G7" s="77" t="s">
        <v>162</v>
      </c>
      <c r="H7" s="78"/>
      <c r="I7" s="78"/>
      <c r="J7" s="78"/>
      <c r="K7" s="78"/>
      <c r="L7" s="78"/>
      <c r="M7" s="78"/>
      <c r="N7" s="79"/>
    </row>
    <row r="8" spans="1:14" ht="3.75" customHeight="1" x14ac:dyDescent="0.2">
      <c r="A8" s="2"/>
      <c r="B8" s="2"/>
      <c r="C8" s="2"/>
      <c r="D8" s="2"/>
      <c r="E8" s="2"/>
      <c r="F8" s="2"/>
      <c r="G8" s="2"/>
      <c r="H8" s="2"/>
      <c r="I8" s="6"/>
      <c r="J8" s="6"/>
      <c r="K8" s="2"/>
      <c r="L8" s="7"/>
      <c r="M8" s="7"/>
      <c r="N8" s="7"/>
    </row>
    <row r="9" spans="1:14" x14ac:dyDescent="0.2">
      <c r="A9" s="16"/>
      <c r="B9" s="80"/>
      <c r="C9" s="80"/>
      <c r="D9" s="64" t="s">
        <v>156</v>
      </c>
      <c r="E9" s="64"/>
      <c r="F9" s="17"/>
      <c r="G9" s="64" t="s">
        <v>157</v>
      </c>
      <c r="H9" s="64"/>
      <c r="I9" s="64" t="s">
        <v>158</v>
      </c>
      <c r="J9" s="64"/>
      <c r="K9" s="64" t="s">
        <v>159</v>
      </c>
      <c r="L9" s="64"/>
      <c r="M9" s="64" t="s">
        <v>160</v>
      </c>
      <c r="N9" s="64"/>
    </row>
    <row r="10" spans="1:14" x14ac:dyDescent="0.2">
      <c r="A10" s="14" t="s">
        <v>272</v>
      </c>
      <c r="B10" s="75">
        <v>44651</v>
      </c>
      <c r="C10" s="75">
        <v>1000000000</v>
      </c>
      <c r="D10" s="76">
        <v>1000000000</v>
      </c>
      <c r="E10" s="76" t="s">
        <v>272</v>
      </c>
      <c r="F10" s="24"/>
      <c r="G10" s="76">
        <v>1229275873</v>
      </c>
      <c r="H10" s="76">
        <v>1227208055.5610001</v>
      </c>
      <c r="I10" s="76">
        <v>1227208056</v>
      </c>
      <c r="J10" s="76">
        <v>1218530021.3796</v>
      </c>
      <c r="K10" s="76">
        <v>1224032619</v>
      </c>
      <c r="L10" s="76" t="s">
        <v>700</v>
      </c>
      <c r="M10" s="76">
        <v>1218530021</v>
      </c>
      <c r="N10" s="76" t="s">
        <v>700</v>
      </c>
    </row>
    <row r="11" spans="1:14" x14ac:dyDescent="0.2">
      <c r="A11" s="14" t="s">
        <v>273</v>
      </c>
      <c r="B11" s="75">
        <v>44681</v>
      </c>
      <c r="C11" s="75">
        <v>1000000000</v>
      </c>
      <c r="D11" s="76">
        <v>1000000000</v>
      </c>
      <c r="E11" s="76" t="s">
        <v>273</v>
      </c>
      <c r="F11" s="24"/>
      <c r="G11" s="76">
        <v>1223610324</v>
      </c>
      <c r="H11" s="76">
        <v>1219497212.7476001</v>
      </c>
      <c r="I11" s="76">
        <v>1219497213</v>
      </c>
      <c r="J11" s="76">
        <v>1202311176.6881001</v>
      </c>
      <c r="K11" s="76">
        <v>1213194409</v>
      </c>
      <c r="L11" s="76" t="s">
        <v>700</v>
      </c>
      <c r="M11" s="76">
        <v>1202311177</v>
      </c>
      <c r="N11" s="76" t="s">
        <v>700</v>
      </c>
    </row>
    <row r="12" spans="1:14" x14ac:dyDescent="0.2">
      <c r="A12" s="14" t="s">
        <v>274</v>
      </c>
      <c r="B12" s="75">
        <v>44712</v>
      </c>
      <c r="C12" s="75">
        <v>1000000000</v>
      </c>
      <c r="D12" s="76">
        <v>1000000000</v>
      </c>
      <c r="E12" s="76" t="s">
        <v>274</v>
      </c>
      <c r="F12" s="24"/>
      <c r="G12" s="76">
        <v>1217938941</v>
      </c>
      <c r="H12" s="76">
        <v>1211803032.9517</v>
      </c>
      <c r="I12" s="76">
        <v>1211803033</v>
      </c>
      <c r="J12" s="76">
        <v>1186277091.1122</v>
      </c>
      <c r="K12" s="76">
        <v>1202420626</v>
      </c>
      <c r="L12" s="76" t="s">
        <v>700</v>
      </c>
      <c r="M12" s="76">
        <v>1186277091</v>
      </c>
      <c r="N12" s="76" t="s">
        <v>700</v>
      </c>
    </row>
    <row r="13" spans="1:14" x14ac:dyDescent="0.2">
      <c r="A13" s="14" t="s">
        <v>275</v>
      </c>
      <c r="B13" s="75">
        <v>44742</v>
      </c>
      <c r="C13" s="75">
        <v>1000000000</v>
      </c>
      <c r="D13" s="76">
        <v>1000000000</v>
      </c>
      <c r="E13" s="76" t="s">
        <v>275</v>
      </c>
      <c r="F13" s="24"/>
      <c r="G13" s="76">
        <v>1212264128</v>
      </c>
      <c r="H13" s="76">
        <v>1204127881.7009001</v>
      </c>
      <c r="I13" s="76">
        <v>1204127882</v>
      </c>
      <c r="J13" s="76">
        <v>1170428146.6401</v>
      </c>
      <c r="K13" s="76">
        <v>1191713308</v>
      </c>
      <c r="L13" s="76" t="s">
        <v>700</v>
      </c>
      <c r="M13" s="76">
        <v>1170428147</v>
      </c>
      <c r="N13" s="76" t="s">
        <v>700</v>
      </c>
    </row>
    <row r="14" spans="1:14" x14ac:dyDescent="0.2">
      <c r="A14" s="14" t="s">
        <v>276</v>
      </c>
      <c r="B14" s="75">
        <v>44773</v>
      </c>
      <c r="C14" s="75">
        <v>1000000000</v>
      </c>
      <c r="D14" s="76">
        <v>1000000000</v>
      </c>
      <c r="E14" s="76" t="s">
        <v>276</v>
      </c>
      <c r="F14" s="24"/>
      <c r="G14" s="76">
        <v>1206583191</v>
      </c>
      <c r="H14" s="76">
        <v>1196469050.9514</v>
      </c>
      <c r="I14" s="76">
        <v>1196469051</v>
      </c>
      <c r="J14" s="76">
        <v>1154759782.2106001</v>
      </c>
      <c r="K14" s="76">
        <v>1181069460</v>
      </c>
      <c r="L14" s="76" t="s">
        <v>700</v>
      </c>
      <c r="M14" s="76">
        <v>1154759782</v>
      </c>
      <c r="N14" s="76" t="s">
        <v>700</v>
      </c>
    </row>
    <row r="15" spans="1:14" x14ac:dyDescent="0.2">
      <c r="A15" s="14" t="s">
        <v>277</v>
      </c>
      <c r="B15" s="75">
        <v>44804</v>
      </c>
      <c r="C15" s="75">
        <v>1000000000</v>
      </c>
      <c r="D15" s="76">
        <v>1000000000</v>
      </c>
      <c r="E15" s="76" t="s">
        <v>277</v>
      </c>
      <c r="F15" s="24"/>
      <c r="G15" s="76">
        <v>1200895852</v>
      </c>
      <c r="H15" s="76">
        <v>1188826240.7002001</v>
      </c>
      <c r="I15" s="76">
        <v>1188826241</v>
      </c>
      <c r="J15" s="76">
        <v>1139269837.5605001</v>
      </c>
      <c r="K15" s="76">
        <v>1170488490</v>
      </c>
      <c r="L15" s="76" t="s">
        <v>700</v>
      </c>
      <c r="M15" s="76">
        <v>1139269838</v>
      </c>
      <c r="N15" s="76" t="s">
        <v>700</v>
      </c>
    </row>
    <row r="16" spans="1:14" x14ac:dyDescent="0.2">
      <c r="A16" s="14" t="s">
        <v>278</v>
      </c>
      <c r="B16" s="75">
        <v>44834</v>
      </c>
      <c r="C16" s="75">
        <v>1000000000</v>
      </c>
      <c r="D16" s="76">
        <v>1000000000</v>
      </c>
      <c r="E16" s="76" t="s">
        <v>278</v>
      </c>
      <c r="F16" s="24"/>
      <c r="G16" s="76">
        <v>1195201949</v>
      </c>
      <c r="H16" s="76">
        <v>1181199270.9300001</v>
      </c>
      <c r="I16" s="76">
        <v>1181199271</v>
      </c>
      <c r="J16" s="76">
        <v>1123956292.9737</v>
      </c>
      <c r="K16" s="76">
        <v>1159969925</v>
      </c>
      <c r="L16" s="76" t="s">
        <v>700</v>
      </c>
      <c r="M16" s="76">
        <v>1123956293</v>
      </c>
      <c r="N16" s="76" t="s">
        <v>700</v>
      </c>
    </row>
    <row r="17" spans="1:14" x14ac:dyDescent="0.2">
      <c r="A17" s="14" t="s">
        <v>279</v>
      </c>
      <c r="B17" s="75">
        <v>44865</v>
      </c>
      <c r="C17" s="75">
        <v>1000000000</v>
      </c>
      <c r="D17" s="76">
        <v>1000000000</v>
      </c>
      <c r="E17" s="76" t="s">
        <v>279</v>
      </c>
      <c r="F17" s="24"/>
      <c r="G17" s="76">
        <v>1189501560</v>
      </c>
      <c r="H17" s="76">
        <v>1173588197.4328001</v>
      </c>
      <c r="I17" s="76">
        <v>1173588197</v>
      </c>
      <c r="J17" s="76">
        <v>1108817374.3616002</v>
      </c>
      <c r="K17" s="76">
        <v>1149513527</v>
      </c>
      <c r="L17" s="76" t="s">
        <v>700</v>
      </c>
      <c r="M17" s="76">
        <v>1108817374</v>
      </c>
      <c r="N17" s="76" t="s">
        <v>700</v>
      </c>
    </row>
    <row r="18" spans="1:14" x14ac:dyDescent="0.2">
      <c r="A18" s="14" t="s">
        <v>280</v>
      </c>
      <c r="B18" s="75">
        <v>44895</v>
      </c>
      <c r="C18" s="75">
        <v>1000000000</v>
      </c>
      <c r="D18" s="76">
        <v>1000000000</v>
      </c>
      <c r="E18" s="76" t="s">
        <v>280</v>
      </c>
      <c r="F18" s="24"/>
      <c r="G18" s="76">
        <v>1183795407</v>
      </c>
      <c r="H18" s="76">
        <v>1165993709.3894</v>
      </c>
      <c r="I18" s="76">
        <v>1165993709</v>
      </c>
      <c r="J18" s="76">
        <v>1093851918.1136</v>
      </c>
      <c r="K18" s="76">
        <v>1139119679</v>
      </c>
      <c r="L18" s="76" t="s">
        <v>700</v>
      </c>
      <c r="M18" s="76">
        <v>1093851918</v>
      </c>
      <c r="N18" s="76" t="s">
        <v>700</v>
      </c>
    </row>
    <row r="19" spans="1:14" x14ac:dyDescent="0.2">
      <c r="A19" s="14" t="s">
        <v>281</v>
      </c>
      <c r="B19" s="75">
        <v>44926</v>
      </c>
      <c r="C19" s="75">
        <v>1000000000</v>
      </c>
      <c r="D19" s="76">
        <v>1000000000</v>
      </c>
      <c r="E19" s="76" t="s">
        <v>281</v>
      </c>
      <c r="F19" s="24"/>
      <c r="G19" s="76">
        <v>1178083224</v>
      </c>
      <c r="H19" s="76">
        <v>1158415521.9366002</v>
      </c>
      <c r="I19" s="76">
        <v>1158415522</v>
      </c>
      <c r="J19" s="76">
        <v>1079057852.6342001</v>
      </c>
      <c r="K19" s="76">
        <v>1128787807</v>
      </c>
      <c r="L19" s="76" t="s">
        <v>700</v>
      </c>
      <c r="M19" s="76">
        <v>1079057853</v>
      </c>
      <c r="N19" s="76" t="s">
        <v>700</v>
      </c>
    </row>
    <row r="20" spans="1:14" x14ac:dyDescent="0.2">
      <c r="A20" s="14" t="s">
        <v>282</v>
      </c>
      <c r="B20" s="75">
        <v>44957</v>
      </c>
      <c r="C20" s="75">
        <v>1000000000</v>
      </c>
      <c r="D20" s="76">
        <v>1000000000</v>
      </c>
      <c r="E20" s="76" t="s">
        <v>282</v>
      </c>
      <c r="F20" s="24"/>
      <c r="G20" s="76">
        <v>1172364811</v>
      </c>
      <c r="H20" s="76">
        <v>1150853414.0682001</v>
      </c>
      <c r="I20" s="76">
        <v>1150853414</v>
      </c>
      <c r="J20" s="76">
        <v>1064433190.5448</v>
      </c>
      <c r="K20" s="76">
        <v>1118517404</v>
      </c>
      <c r="L20" s="76" t="s">
        <v>700</v>
      </c>
      <c r="M20" s="76">
        <v>1064433191</v>
      </c>
      <c r="N20" s="76" t="s">
        <v>700</v>
      </c>
    </row>
    <row r="21" spans="1:14" x14ac:dyDescent="0.2">
      <c r="A21" s="14" t="s">
        <v>283</v>
      </c>
      <c r="B21" s="75">
        <v>44985</v>
      </c>
      <c r="C21" s="75">
        <v>1000000000</v>
      </c>
      <c r="D21" s="76">
        <v>1000000000</v>
      </c>
      <c r="E21" s="76" t="s">
        <v>283</v>
      </c>
      <c r="F21" s="24"/>
      <c r="G21" s="76">
        <v>1166645644</v>
      </c>
      <c r="H21" s="76">
        <v>1143312731.5145001</v>
      </c>
      <c r="I21" s="76">
        <v>1143312732</v>
      </c>
      <c r="J21" s="76">
        <v>1049981079.9624001</v>
      </c>
      <c r="K21" s="76">
        <v>1108313362</v>
      </c>
      <c r="L21" s="76" t="s">
        <v>700</v>
      </c>
      <c r="M21" s="76">
        <v>1049981080</v>
      </c>
      <c r="N21" s="76" t="s">
        <v>700</v>
      </c>
    </row>
    <row r="22" spans="1:14" x14ac:dyDescent="0.2">
      <c r="A22" s="14" t="s">
        <v>284</v>
      </c>
      <c r="B22" s="75">
        <v>45016</v>
      </c>
      <c r="C22" s="75">
        <v>1000000000</v>
      </c>
      <c r="D22" s="76">
        <v>1000000000</v>
      </c>
      <c r="E22" s="76" t="s">
        <v>284</v>
      </c>
      <c r="F22" s="24"/>
      <c r="G22" s="76">
        <v>1160925410</v>
      </c>
      <c r="H22" s="76">
        <v>1135793116.1852</v>
      </c>
      <c r="I22" s="76">
        <v>1135793116</v>
      </c>
      <c r="J22" s="76">
        <v>1035699346.1611001</v>
      </c>
      <c r="K22" s="76">
        <v>1098175008</v>
      </c>
      <c r="L22" s="76" t="s">
        <v>700</v>
      </c>
      <c r="M22" s="76">
        <v>1035699346</v>
      </c>
      <c r="N22" s="76" t="s">
        <v>700</v>
      </c>
    </row>
    <row r="23" spans="1:14" x14ac:dyDescent="0.2">
      <c r="A23" s="14" t="s">
        <v>285</v>
      </c>
      <c r="B23" s="75">
        <v>45046</v>
      </c>
      <c r="C23" s="75">
        <v>1000000000</v>
      </c>
      <c r="D23" s="76">
        <v>1000000000</v>
      </c>
      <c r="E23" s="76" t="s">
        <v>285</v>
      </c>
      <c r="F23" s="24"/>
      <c r="G23" s="76">
        <v>1155203217</v>
      </c>
      <c r="H23" s="76">
        <v>1128293651.5726001</v>
      </c>
      <c r="I23" s="76">
        <v>1128293652</v>
      </c>
      <c r="J23" s="76">
        <v>1021585336.5403001</v>
      </c>
      <c r="K23" s="76">
        <v>1088101133</v>
      </c>
      <c r="L23" s="76" t="s">
        <v>700</v>
      </c>
      <c r="M23" s="76">
        <v>1021585337</v>
      </c>
      <c r="N23" s="76" t="s">
        <v>700</v>
      </c>
    </row>
    <row r="24" spans="1:14" x14ac:dyDescent="0.2">
      <c r="A24" s="14" t="s">
        <v>286</v>
      </c>
      <c r="B24" s="75">
        <v>45077</v>
      </c>
      <c r="C24" s="75">
        <v>1000000000</v>
      </c>
      <c r="D24" s="76">
        <v>1000000000</v>
      </c>
      <c r="E24" s="76" t="s">
        <v>286</v>
      </c>
      <c r="F24" s="24"/>
      <c r="G24" s="76">
        <v>1149475962</v>
      </c>
      <c r="H24" s="76">
        <v>1120811267.4058001</v>
      </c>
      <c r="I24" s="76">
        <v>1120811267</v>
      </c>
      <c r="J24" s="76">
        <v>1007634503.9097002</v>
      </c>
      <c r="K24" s="76">
        <v>1078088467</v>
      </c>
      <c r="L24" s="76" t="s">
        <v>700</v>
      </c>
      <c r="M24" s="76">
        <v>1007634504</v>
      </c>
      <c r="N24" s="76" t="s">
        <v>700</v>
      </c>
    </row>
    <row r="25" spans="1:14" x14ac:dyDescent="0.2">
      <c r="A25" s="14" t="s">
        <v>287</v>
      </c>
      <c r="B25" s="75">
        <v>45107</v>
      </c>
      <c r="C25" s="75">
        <v>1000000000</v>
      </c>
      <c r="D25" s="76">
        <v>1000000000</v>
      </c>
      <c r="E25" s="76" t="s">
        <v>287</v>
      </c>
      <c r="F25" s="24"/>
      <c r="G25" s="76">
        <v>1143749659</v>
      </c>
      <c r="H25" s="76">
        <v>1113351790.3063002</v>
      </c>
      <c r="I25" s="76">
        <v>1113351790</v>
      </c>
      <c r="J25" s="76">
        <v>993850338.89730012</v>
      </c>
      <c r="K25" s="76">
        <v>1068142309</v>
      </c>
      <c r="L25" s="76" t="s">
        <v>700</v>
      </c>
      <c r="M25" s="76">
        <v>993850339</v>
      </c>
      <c r="N25" s="76" t="s">
        <v>700</v>
      </c>
    </row>
    <row r="26" spans="1:14" x14ac:dyDescent="0.2">
      <c r="A26" s="14" t="s">
        <v>288</v>
      </c>
      <c r="B26" s="75">
        <v>45138</v>
      </c>
      <c r="C26" s="75">
        <v>1000000000</v>
      </c>
      <c r="D26" s="76">
        <v>1000000000</v>
      </c>
      <c r="E26" s="76" t="s">
        <v>288</v>
      </c>
      <c r="F26" s="24"/>
      <c r="G26" s="76">
        <v>1138020764</v>
      </c>
      <c r="H26" s="76">
        <v>1105911718.3870001</v>
      </c>
      <c r="I26" s="76">
        <v>1105911718</v>
      </c>
      <c r="J26" s="76">
        <v>980227933.46360016</v>
      </c>
      <c r="K26" s="76">
        <v>1058258975</v>
      </c>
      <c r="L26" s="76" t="s">
        <v>700</v>
      </c>
      <c r="M26" s="76">
        <v>980227933</v>
      </c>
      <c r="N26" s="76" t="s">
        <v>700</v>
      </c>
    </row>
    <row r="27" spans="1:14" x14ac:dyDescent="0.2">
      <c r="A27" s="14" t="s">
        <v>289</v>
      </c>
      <c r="B27" s="75">
        <v>45169</v>
      </c>
      <c r="C27" s="75">
        <v>1000000000</v>
      </c>
      <c r="D27" s="76">
        <v>1000000000</v>
      </c>
      <c r="E27" s="76" t="s">
        <v>289</v>
      </c>
      <c r="F27" s="24"/>
      <c r="G27" s="76">
        <v>1132292929</v>
      </c>
      <c r="H27" s="76">
        <v>1098494555.4812</v>
      </c>
      <c r="I27" s="76">
        <v>1098494555</v>
      </c>
      <c r="J27" s="76">
        <v>966768651.19800007</v>
      </c>
      <c r="K27" s="76">
        <v>1048441500</v>
      </c>
      <c r="L27" s="76" t="s">
        <v>700</v>
      </c>
      <c r="M27" s="76">
        <v>966768651</v>
      </c>
      <c r="N27" s="76" t="s">
        <v>700</v>
      </c>
    </row>
    <row r="28" spans="1:14" x14ac:dyDescent="0.2">
      <c r="A28" s="14" t="s">
        <v>290</v>
      </c>
      <c r="B28" s="75">
        <v>45199</v>
      </c>
      <c r="C28" s="75">
        <v>1000000000</v>
      </c>
      <c r="D28" s="76">
        <v>1000000000</v>
      </c>
      <c r="E28" s="76" t="s">
        <v>290</v>
      </c>
      <c r="F28" s="24"/>
      <c r="G28" s="76">
        <v>1126564816</v>
      </c>
      <c r="H28" s="76">
        <v>1091098946.8165002</v>
      </c>
      <c r="I28" s="76">
        <v>1091098947</v>
      </c>
      <c r="J28" s="76">
        <v>953469539.81550002</v>
      </c>
      <c r="K28" s="76">
        <v>1038688265</v>
      </c>
      <c r="L28" s="76" t="s">
        <v>700</v>
      </c>
      <c r="M28" s="76">
        <v>953469540</v>
      </c>
      <c r="N28" s="76" t="s">
        <v>700</v>
      </c>
    </row>
    <row r="29" spans="1:14" x14ac:dyDescent="0.2">
      <c r="A29" s="14" t="s">
        <v>291</v>
      </c>
      <c r="B29" s="75">
        <v>45230</v>
      </c>
      <c r="C29" s="75">
        <v>1000000000</v>
      </c>
      <c r="D29" s="76">
        <v>1000000000</v>
      </c>
      <c r="E29" s="76" t="s">
        <v>291</v>
      </c>
      <c r="F29" s="24"/>
      <c r="G29" s="76">
        <v>1120835273</v>
      </c>
      <c r="H29" s="76">
        <v>1083723729.0712001</v>
      </c>
      <c r="I29" s="76">
        <v>1083723729</v>
      </c>
      <c r="J29" s="76">
        <v>940327864.49780011</v>
      </c>
      <c r="K29" s="76">
        <v>1028997845</v>
      </c>
      <c r="L29" s="76" t="s">
        <v>700</v>
      </c>
      <c r="M29" s="76">
        <v>940327864</v>
      </c>
      <c r="N29" s="76" t="s">
        <v>700</v>
      </c>
    </row>
    <row r="30" spans="1:14" x14ac:dyDescent="0.2">
      <c r="A30" s="14" t="s">
        <v>292</v>
      </c>
      <c r="B30" s="75">
        <v>45260</v>
      </c>
      <c r="C30" s="75">
        <v>1000000000</v>
      </c>
      <c r="D30" s="76">
        <v>1000000000</v>
      </c>
      <c r="E30" s="76" t="s">
        <v>292</v>
      </c>
      <c r="F30" s="24"/>
      <c r="G30" s="76">
        <v>1115105715</v>
      </c>
      <c r="H30" s="76">
        <v>1076370221.6253002</v>
      </c>
      <c r="I30" s="76">
        <v>1076370222</v>
      </c>
      <c r="J30" s="76">
        <v>927343075.27560008</v>
      </c>
      <c r="K30" s="76">
        <v>1019371180</v>
      </c>
      <c r="L30" s="76" t="s">
        <v>700</v>
      </c>
      <c r="M30" s="76">
        <v>927343075</v>
      </c>
      <c r="N30" s="76" t="s">
        <v>700</v>
      </c>
    </row>
    <row r="31" spans="1:14" x14ac:dyDescent="0.2">
      <c r="A31" s="14" t="s">
        <v>293</v>
      </c>
      <c r="B31" s="75">
        <v>45291</v>
      </c>
      <c r="C31" s="75">
        <v>1000000000</v>
      </c>
      <c r="D31" s="76">
        <v>1000000000</v>
      </c>
      <c r="E31" s="76" t="s">
        <v>293</v>
      </c>
      <c r="F31" s="24"/>
      <c r="G31" s="76">
        <v>1109372647</v>
      </c>
      <c r="H31" s="76">
        <v>1069035004.0673001</v>
      </c>
      <c r="I31" s="76">
        <v>1069035004</v>
      </c>
      <c r="J31" s="76">
        <v>914510552.21890008</v>
      </c>
      <c r="K31" s="76">
        <v>1009804721</v>
      </c>
      <c r="L31" s="76" t="s">
        <v>700</v>
      </c>
      <c r="M31" s="76">
        <v>914510552</v>
      </c>
      <c r="N31" s="76" t="s">
        <v>700</v>
      </c>
    </row>
    <row r="32" spans="1:14" x14ac:dyDescent="0.2">
      <c r="A32" s="14" t="s">
        <v>294</v>
      </c>
      <c r="B32" s="75">
        <v>45322</v>
      </c>
      <c r="C32" s="75">
        <v>1000000000</v>
      </c>
      <c r="D32" s="76">
        <v>1000000000</v>
      </c>
      <c r="E32" s="76" t="s">
        <v>294</v>
      </c>
      <c r="F32" s="24"/>
      <c r="G32" s="76">
        <v>1103638363</v>
      </c>
      <c r="H32" s="76">
        <v>1061720248.7638001</v>
      </c>
      <c r="I32" s="76">
        <v>1061720249</v>
      </c>
      <c r="J32" s="76">
        <v>901830525.74220014</v>
      </c>
      <c r="K32" s="76">
        <v>1000300222</v>
      </c>
      <c r="L32" s="76" t="s">
        <v>700</v>
      </c>
      <c r="M32" s="76">
        <v>901830526</v>
      </c>
      <c r="N32" s="76" t="s">
        <v>700</v>
      </c>
    </row>
    <row r="33" spans="1:14" x14ac:dyDescent="0.2">
      <c r="A33" s="14" t="s">
        <v>295</v>
      </c>
      <c r="B33" s="75">
        <v>45351</v>
      </c>
      <c r="C33" s="75">
        <v>1000000000</v>
      </c>
      <c r="D33" s="76">
        <v>1000000000</v>
      </c>
      <c r="E33" s="76" t="s">
        <v>295</v>
      </c>
      <c r="F33" s="24"/>
      <c r="G33" s="76">
        <v>1097902778</v>
      </c>
      <c r="H33" s="76">
        <v>1054425827.7989001</v>
      </c>
      <c r="I33" s="76">
        <v>1054425828</v>
      </c>
      <c r="J33" s="76">
        <v>889301250.01800013</v>
      </c>
      <c r="K33" s="76">
        <v>990857257</v>
      </c>
      <c r="L33" s="76" t="s">
        <v>700</v>
      </c>
      <c r="M33" s="76">
        <v>889301250</v>
      </c>
      <c r="N33" s="76" t="s">
        <v>700</v>
      </c>
    </row>
    <row r="34" spans="1:14" x14ac:dyDescent="0.2">
      <c r="A34" s="14" t="s">
        <v>296</v>
      </c>
      <c r="B34" s="75">
        <v>45382</v>
      </c>
      <c r="C34" s="75">
        <v>1000000000</v>
      </c>
      <c r="D34" s="76">
        <v>1000000000</v>
      </c>
      <c r="E34" s="76" t="s">
        <v>296</v>
      </c>
      <c r="F34" s="24"/>
      <c r="G34" s="76">
        <v>1092163287</v>
      </c>
      <c r="H34" s="76">
        <v>1047149198.5068001</v>
      </c>
      <c r="I34" s="76">
        <v>1047149199</v>
      </c>
      <c r="J34" s="76">
        <v>876918976.4842</v>
      </c>
      <c r="K34" s="76">
        <v>981473138</v>
      </c>
      <c r="L34" s="76" t="s">
        <v>700</v>
      </c>
      <c r="M34" s="76">
        <v>876918976</v>
      </c>
      <c r="N34" s="76" t="s">
        <v>700</v>
      </c>
    </row>
    <row r="35" spans="1:14" x14ac:dyDescent="0.2">
      <c r="A35" s="14" t="s">
        <v>297</v>
      </c>
      <c r="B35" s="75">
        <v>45412</v>
      </c>
      <c r="C35" s="75">
        <v>1000000000</v>
      </c>
      <c r="D35" s="76">
        <v>1000000000</v>
      </c>
      <c r="E35" s="76" t="s">
        <v>297</v>
      </c>
      <c r="F35" s="24"/>
      <c r="G35" s="76">
        <v>1086424414</v>
      </c>
      <c r="H35" s="76">
        <v>1039894657.8886001</v>
      </c>
      <c r="I35" s="76">
        <v>1039894658</v>
      </c>
      <c r="J35" s="76">
        <v>864685720.29780006</v>
      </c>
      <c r="K35" s="76">
        <v>972151599</v>
      </c>
      <c r="L35" s="76" t="s">
        <v>700</v>
      </c>
      <c r="M35" s="76">
        <v>864685720</v>
      </c>
      <c r="N35" s="76" t="s">
        <v>700</v>
      </c>
    </row>
    <row r="36" spans="1:14" x14ac:dyDescent="0.2">
      <c r="A36" s="14" t="s">
        <v>298</v>
      </c>
      <c r="B36" s="75">
        <v>45443</v>
      </c>
      <c r="C36" s="75">
        <v>1000000000</v>
      </c>
      <c r="D36" s="76">
        <v>1000000000</v>
      </c>
      <c r="E36" s="76" t="s">
        <v>298</v>
      </c>
      <c r="F36" s="24"/>
      <c r="G36" s="76">
        <v>1080684255</v>
      </c>
      <c r="H36" s="76">
        <v>1032660331.6895001</v>
      </c>
      <c r="I36" s="76">
        <v>1032660332</v>
      </c>
      <c r="J36" s="76">
        <v>852598315.78620005</v>
      </c>
      <c r="K36" s="76">
        <v>962890576</v>
      </c>
      <c r="L36" s="76" t="s">
        <v>700</v>
      </c>
      <c r="M36" s="76">
        <v>852598316</v>
      </c>
      <c r="N36" s="76" t="s">
        <v>700</v>
      </c>
    </row>
    <row r="37" spans="1:14" x14ac:dyDescent="0.2">
      <c r="A37" s="14" t="s">
        <v>299</v>
      </c>
      <c r="B37" s="75">
        <v>45473</v>
      </c>
      <c r="C37" s="75">
        <v>1000000000</v>
      </c>
      <c r="D37" s="76">
        <v>1000000000</v>
      </c>
      <c r="E37" s="76" t="s">
        <v>299</v>
      </c>
      <c r="F37" s="24"/>
      <c r="G37" s="76">
        <v>1074944517</v>
      </c>
      <c r="H37" s="76">
        <v>1025447802.5873001</v>
      </c>
      <c r="I37" s="76">
        <v>1025447803</v>
      </c>
      <c r="J37" s="76">
        <v>840656491.37479997</v>
      </c>
      <c r="K37" s="76">
        <v>953691242</v>
      </c>
      <c r="L37" s="76" t="s">
        <v>700</v>
      </c>
      <c r="M37" s="76">
        <v>840656491</v>
      </c>
      <c r="N37" s="76" t="s">
        <v>700</v>
      </c>
    </row>
    <row r="38" spans="1:14" x14ac:dyDescent="0.2">
      <c r="A38" s="14" t="s">
        <v>300</v>
      </c>
      <c r="B38" s="75">
        <v>45504</v>
      </c>
      <c r="C38" s="75">
        <v>1000000000</v>
      </c>
      <c r="D38" s="76">
        <v>1000000000</v>
      </c>
      <c r="E38" s="76" t="s">
        <v>300</v>
      </c>
      <c r="F38" s="24"/>
      <c r="G38" s="76">
        <v>1069202212</v>
      </c>
      <c r="H38" s="76">
        <v>1018254171.8340001</v>
      </c>
      <c r="I38" s="76">
        <v>1018254172</v>
      </c>
      <c r="J38" s="76">
        <v>828856306.65210009</v>
      </c>
      <c r="K38" s="76">
        <v>944550599</v>
      </c>
      <c r="L38" s="76" t="s">
        <v>700</v>
      </c>
      <c r="M38" s="76">
        <v>828856307</v>
      </c>
      <c r="N38" s="76" t="s">
        <v>700</v>
      </c>
    </row>
    <row r="39" spans="1:14" x14ac:dyDescent="0.2">
      <c r="A39" s="14" t="s">
        <v>301</v>
      </c>
      <c r="B39" s="75">
        <v>45535</v>
      </c>
      <c r="C39" s="75">
        <v>1000000000</v>
      </c>
      <c r="D39" s="76">
        <v>1000000000</v>
      </c>
      <c r="E39" s="76" t="s">
        <v>301</v>
      </c>
      <c r="F39" s="24"/>
      <c r="G39" s="76">
        <v>1063457981</v>
      </c>
      <c r="H39" s="76">
        <v>1011080010.1205001</v>
      </c>
      <c r="I39" s="76">
        <v>1011080010</v>
      </c>
      <c r="J39" s="76">
        <v>817196708.06360006</v>
      </c>
      <c r="K39" s="76">
        <v>935468888</v>
      </c>
      <c r="L39" s="76" t="s">
        <v>700</v>
      </c>
      <c r="M39" s="76">
        <v>817196708</v>
      </c>
      <c r="N39" s="76" t="s">
        <v>700</v>
      </c>
    </row>
    <row r="40" spans="1:14" x14ac:dyDescent="0.2">
      <c r="A40" s="14" t="s">
        <v>302</v>
      </c>
      <c r="B40" s="75">
        <v>45565</v>
      </c>
      <c r="C40" s="75">
        <v>1000000000</v>
      </c>
      <c r="D40" s="76">
        <v>1000000000</v>
      </c>
      <c r="E40" s="76" t="s">
        <v>302</v>
      </c>
      <c r="F40" s="24"/>
      <c r="G40" s="76">
        <v>1057710940</v>
      </c>
      <c r="H40" s="76">
        <v>1003924435.3204001</v>
      </c>
      <c r="I40" s="76">
        <v>1003924435</v>
      </c>
      <c r="J40" s="76">
        <v>805675478.19440007</v>
      </c>
      <c r="K40" s="76">
        <v>926445003</v>
      </c>
      <c r="L40" s="76" t="s">
        <v>700</v>
      </c>
      <c r="M40" s="76">
        <v>805675478</v>
      </c>
      <c r="N40" s="76" t="s">
        <v>700</v>
      </c>
    </row>
    <row r="41" spans="1:14" x14ac:dyDescent="0.2">
      <c r="A41" s="14" t="s">
        <v>303</v>
      </c>
      <c r="B41" s="75">
        <v>45596</v>
      </c>
      <c r="C41" s="75">
        <v>1000000000</v>
      </c>
      <c r="D41" s="76">
        <v>1000000000</v>
      </c>
      <c r="E41" s="76" t="s">
        <v>303</v>
      </c>
      <c r="F41" s="24"/>
      <c r="G41" s="76">
        <v>1051962996</v>
      </c>
      <c r="H41" s="76">
        <v>996789218.57940006</v>
      </c>
      <c r="I41" s="76">
        <v>996789219</v>
      </c>
      <c r="J41" s="76">
        <v>794292549.02160001</v>
      </c>
      <c r="K41" s="76">
        <v>917480292</v>
      </c>
      <c r="L41" s="76" t="s">
        <v>700</v>
      </c>
      <c r="M41" s="76">
        <v>794292549</v>
      </c>
      <c r="N41" s="76" t="s">
        <v>700</v>
      </c>
    </row>
    <row r="42" spans="1:14" x14ac:dyDescent="0.2">
      <c r="A42" s="14" t="s">
        <v>304</v>
      </c>
      <c r="B42" s="75">
        <v>45626</v>
      </c>
      <c r="C42" s="75">
        <v>1000000000</v>
      </c>
      <c r="D42" s="76">
        <v>1000000000</v>
      </c>
      <c r="E42" s="76" t="s">
        <v>304</v>
      </c>
      <c r="F42" s="24"/>
      <c r="G42" s="76">
        <v>1046213061</v>
      </c>
      <c r="H42" s="76">
        <v>989673281.81330013</v>
      </c>
      <c r="I42" s="76">
        <v>989673282</v>
      </c>
      <c r="J42" s="76">
        <v>783045572.99410009</v>
      </c>
      <c r="K42" s="76">
        <v>908573472</v>
      </c>
      <c r="L42" s="76" t="s">
        <v>700</v>
      </c>
      <c r="M42" s="76">
        <v>783045573</v>
      </c>
      <c r="N42" s="76" t="s">
        <v>700</v>
      </c>
    </row>
    <row r="43" spans="1:14" x14ac:dyDescent="0.2">
      <c r="A43" s="14" t="s">
        <v>305</v>
      </c>
      <c r="B43" s="75">
        <v>45657</v>
      </c>
      <c r="C43" s="75">
        <v>1000000000</v>
      </c>
      <c r="D43" s="76">
        <v>1000000000</v>
      </c>
      <c r="E43" s="76" t="s">
        <v>305</v>
      </c>
      <c r="F43" s="24"/>
      <c r="G43" s="76">
        <v>1040464428</v>
      </c>
      <c r="H43" s="76">
        <v>982579694.21150017</v>
      </c>
      <c r="I43" s="76">
        <v>982579694</v>
      </c>
      <c r="J43" s="76">
        <v>771935499.9072001</v>
      </c>
      <c r="K43" s="76">
        <v>899727066</v>
      </c>
      <c r="L43" s="76" t="s">
        <v>700</v>
      </c>
      <c r="M43" s="76">
        <v>771935500</v>
      </c>
      <c r="N43" s="76" t="s">
        <v>700</v>
      </c>
    </row>
    <row r="44" spans="1:14" x14ac:dyDescent="0.2">
      <c r="A44" s="14" t="s">
        <v>306</v>
      </c>
      <c r="B44" s="75">
        <v>45688</v>
      </c>
      <c r="C44" s="75">
        <v>1000000000</v>
      </c>
      <c r="D44" s="76">
        <v>1000000000</v>
      </c>
      <c r="E44" s="76" t="s">
        <v>306</v>
      </c>
      <c r="F44" s="24"/>
      <c r="G44" s="76">
        <v>1034731755</v>
      </c>
      <c r="H44" s="76">
        <v>975522217.0437001</v>
      </c>
      <c r="I44" s="76">
        <v>975522217</v>
      </c>
      <c r="J44" s="76">
        <v>760971566.51340008</v>
      </c>
      <c r="K44" s="76">
        <v>890953338</v>
      </c>
      <c r="L44" s="76" t="s">
        <v>700</v>
      </c>
      <c r="M44" s="76">
        <v>760971567</v>
      </c>
      <c r="N44" s="76" t="s">
        <v>700</v>
      </c>
    </row>
    <row r="45" spans="1:14" x14ac:dyDescent="0.2">
      <c r="A45" s="14" t="s">
        <v>307</v>
      </c>
      <c r="B45" s="75">
        <v>45716</v>
      </c>
      <c r="C45" s="75">
        <v>1000000000</v>
      </c>
      <c r="D45" s="76">
        <v>1000000000</v>
      </c>
      <c r="E45" s="76" t="s">
        <v>307</v>
      </c>
      <c r="F45" s="24"/>
      <c r="G45" s="76">
        <v>1028999716</v>
      </c>
      <c r="H45" s="76">
        <v>968486301.03820014</v>
      </c>
      <c r="I45" s="76">
        <v>968486301</v>
      </c>
      <c r="J45" s="76">
        <v>750140793.22510004</v>
      </c>
      <c r="K45" s="76">
        <v>882238632</v>
      </c>
      <c r="L45" s="76" t="s">
        <v>700</v>
      </c>
      <c r="M45" s="76">
        <v>750140793</v>
      </c>
      <c r="N45" s="76" t="s">
        <v>700</v>
      </c>
    </row>
    <row r="46" spans="1:14" x14ac:dyDescent="0.2">
      <c r="A46" s="14" t="s">
        <v>308</v>
      </c>
      <c r="B46" s="75">
        <v>45747</v>
      </c>
      <c r="C46" s="75">
        <v>1000000000</v>
      </c>
      <c r="D46" s="76">
        <v>1000000000</v>
      </c>
      <c r="E46" s="76" t="s">
        <v>308</v>
      </c>
      <c r="F46" s="24"/>
      <c r="G46" s="76">
        <v>1023265206</v>
      </c>
      <c r="H46" s="76">
        <v>961468972.9460001</v>
      </c>
      <c r="I46" s="76">
        <v>961468973</v>
      </c>
      <c r="J46" s="76">
        <v>739439440.30019999</v>
      </c>
      <c r="K46" s="76">
        <v>873579948</v>
      </c>
      <c r="L46" s="76" t="s">
        <v>700</v>
      </c>
      <c r="M46" s="76">
        <v>739439440</v>
      </c>
      <c r="N46" s="76" t="s">
        <v>700</v>
      </c>
    </row>
    <row r="47" spans="1:14" x14ac:dyDescent="0.2">
      <c r="A47" s="14" t="s">
        <v>309</v>
      </c>
      <c r="B47" s="75">
        <v>45777</v>
      </c>
      <c r="C47" s="75">
        <v>1000000000</v>
      </c>
      <c r="D47" s="76">
        <v>1000000000</v>
      </c>
      <c r="E47" s="76" t="s">
        <v>309</v>
      </c>
      <c r="F47" s="24"/>
      <c r="G47" s="76">
        <v>1017533570</v>
      </c>
      <c r="H47" s="76">
        <v>954475208.14770007</v>
      </c>
      <c r="I47" s="76">
        <v>954475208</v>
      </c>
      <c r="J47" s="76">
        <v>728869917.24830008</v>
      </c>
      <c r="K47" s="76">
        <v>864981521</v>
      </c>
      <c r="L47" s="76" t="s">
        <v>700</v>
      </c>
      <c r="M47" s="76">
        <v>728869917</v>
      </c>
      <c r="N47" s="76" t="s">
        <v>700</v>
      </c>
    </row>
    <row r="48" spans="1:14" x14ac:dyDescent="0.2">
      <c r="A48" s="14" t="s">
        <v>310</v>
      </c>
      <c r="B48" s="75">
        <v>45808</v>
      </c>
      <c r="C48" s="75">
        <v>1000000000</v>
      </c>
      <c r="D48" s="76">
        <v>1000000000</v>
      </c>
      <c r="E48" s="76" t="s">
        <v>310</v>
      </c>
      <c r="F48" s="24"/>
      <c r="G48" s="76">
        <v>1011801382</v>
      </c>
      <c r="H48" s="76">
        <v>947501736.23240006</v>
      </c>
      <c r="I48" s="76">
        <v>947501736</v>
      </c>
      <c r="J48" s="76">
        <v>718428287.7700001</v>
      </c>
      <c r="K48" s="76">
        <v>856440084</v>
      </c>
      <c r="L48" s="76" t="s">
        <v>700</v>
      </c>
      <c r="M48" s="76">
        <v>718428288</v>
      </c>
      <c r="N48" s="76" t="s">
        <v>700</v>
      </c>
    </row>
    <row r="49" spans="1:14" x14ac:dyDescent="0.2">
      <c r="A49" s="14" t="s">
        <v>311</v>
      </c>
      <c r="B49" s="75">
        <v>45838</v>
      </c>
      <c r="C49" s="75">
        <v>1000000000</v>
      </c>
      <c r="D49" s="76">
        <v>1000000000</v>
      </c>
      <c r="E49" s="76" t="s">
        <v>311</v>
      </c>
      <c r="F49" s="24"/>
      <c r="G49" s="76">
        <v>1006068083</v>
      </c>
      <c r="H49" s="76">
        <v>940547984.13460004</v>
      </c>
      <c r="I49" s="76">
        <v>940547984</v>
      </c>
      <c r="J49" s="76">
        <v>708112731.37110019</v>
      </c>
      <c r="K49" s="76">
        <v>847954838</v>
      </c>
      <c r="L49" s="76" t="s">
        <v>700</v>
      </c>
      <c r="M49" s="76">
        <v>708112731</v>
      </c>
      <c r="N49" s="76" t="s">
        <v>700</v>
      </c>
    </row>
    <row r="50" spans="1:14" x14ac:dyDescent="0.2">
      <c r="A50" s="14" t="s">
        <v>312</v>
      </c>
      <c r="B50" s="75">
        <v>45869</v>
      </c>
      <c r="C50" s="75">
        <v>1000000000</v>
      </c>
      <c r="D50" s="76">
        <v>1000000000</v>
      </c>
      <c r="E50" s="76" t="s">
        <v>312</v>
      </c>
      <c r="F50" s="24"/>
      <c r="G50" s="76">
        <v>1000340769</v>
      </c>
      <c r="H50" s="76">
        <v>933620532.48230004</v>
      </c>
      <c r="I50" s="76">
        <v>933620532</v>
      </c>
      <c r="J50" s="76">
        <v>697926801.51450014</v>
      </c>
      <c r="K50" s="76">
        <v>839531418</v>
      </c>
      <c r="L50" s="76" t="s">
        <v>700</v>
      </c>
      <c r="M50" s="76">
        <v>697926802</v>
      </c>
      <c r="N50" s="76" t="s">
        <v>700</v>
      </c>
    </row>
    <row r="51" spans="1:14" x14ac:dyDescent="0.2">
      <c r="A51" s="14" t="s">
        <v>313</v>
      </c>
      <c r="B51" s="75">
        <v>45900</v>
      </c>
      <c r="C51" s="75">
        <v>1000000000</v>
      </c>
      <c r="D51" s="76">
        <v>1000000000</v>
      </c>
      <c r="E51" s="76" t="s">
        <v>313</v>
      </c>
      <c r="F51" s="24"/>
      <c r="G51" s="76">
        <v>994615569</v>
      </c>
      <c r="H51" s="76">
        <v>926715694.3908</v>
      </c>
      <c r="I51" s="76">
        <v>926715694</v>
      </c>
      <c r="J51" s="76">
        <v>687866305.08290017</v>
      </c>
      <c r="K51" s="76">
        <v>831166196</v>
      </c>
      <c r="L51" s="76" t="s">
        <v>700</v>
      </c>
      <c r="M51" s="76">
        <v>687866305</v>
      </c>
      <c r="N51" s="76" t="s">
        <v>700</v>
      </c>
    </row>
    <row r="52" spans="1:14" x14ac:dyDescent="0.2">
      <c r="A52" s="14" t="s">
        <v>314</v>
      </c>
      <c r="B52" s="75">
        <v>45930</v>
      </c>
      <c r="C52" s="75">
        <v>1000000000</v>
      </c>
      <c r="D52" s="76">
        <v>1000000000</v>
      </c>
      <c r="E52" s="76" t="s">
        <v>314</v>
      </c>
      <c r="F52" s="24"/>
      <c r="G52" s="76">
        <v>988899449</v>
      </c>
      <c r="H52" s="76">
        <v>919839889.84280014</v>
      </c>
      <c r="I52" s="76">
        <v>919839890</v>
      </c>
      <c r="J52" s="76">
        <v>677934590.36560011</v>
      </c>
      <c r="K52" s="76">
        <v>822864615</v>
      </c>
      <c r="L52" s="76" t="s">
        <v>700</v>
      </c>
      <c r="M52" s="76">
        <v>677934590</v>
      </c>
      <c r="N52" s="76" t="s">
        <v>700</v>
      </c>
    </row>
    <row r="53" spans="1:14" x14ac:dyDescent="0.2">
      <c r="A53" s="14" t="s">
        <v>315</v>
      </c>
      <c r="B53" s="75">
        <v>45961</v>
      </c>
      <c r="C53" s="75">
        <v>1000000000</v>
      </c>
      <c r="D53" s="76">
        <v>1000000000</v>
      </c>
      <c r="E53" s="76" t="s">
        <v>315</v>
      </c>
      <c r="F53" s="24"/>
      <c r="G53" s="76">
        <v>983187550</v>
      </c>
      <c r="H53" s="76">
        <v>912988515.93580008</v>
      </c>
      <c r="I53" s="76">
        <v>912988516</v>
      </c>
      <c r="J53" s="76">
        <v>668126819.37770009</v>
      </c>
      <c r="K53" s="76">
        <v>814622229</v>
      </c>
      <c r="L53" s="76" t="s">
        <v>700</v>
      </c>
      <c r="M53" s="76">
        <v>668126819</v>
      </c>
      <c r="N53" s="76" t="s">
        <v>700</v>
      </c>
    </row>
    <row r="54" spans="1:14" x14ac:dyDescent="0.2">
      <c r="A54" s="14" t="s">
        <v>316</v>
      </c>
      <c r="B54" s="75">
        <v>45991</v>
      </c>
      <c r="C54" s="75">
        <v>1000000000</v>
      </c>
      <c r="D54" s="76">
        <v>1000000000</v>
      </c>
      <c r="E54" s="76" t="s">
        <v>316</v>
      </c>
      <c r="F54" s="24"/>
      <c r="G54" s="76">
        <v>977480140</v>
      </c>
      <c r="H54" s="76">
        <v>906161749.96600008</v>
      </c>
      <c r="I54" s="76">
        <v>906161750</v>
      </c>
      <c r="J54" s="76">
        <v>658441738.2477001</v>
      </c>
      <c r="K54" s="76">
        <v>806438888</v>
      </c>
      <c r="L54" s="76" t="s">
        <v>700</v>
      </c>
      <c r="M54" s="76">
        <v>658441738</v>
      </c>
      <c r="N54" s="76" t="s">
        <v>700</v>
      </c>
    </row>
    <row r="55" spans="1:14" x14ac:dyDescent="0.2">
      <c r="A55" s="14" t="s">
        <v>317</v>
      </c>
      <c r="B55" s="75">
        <v>46022</v>
      </c>
      <c r="C55" s="75">
        <v>1000000000</v>
      </c>
      <c r="D55" s="76">
        <v>1000000000</v>
      </c>
      <c r="E55" s="76" t="s">
        <v>317</v>
      </c>
      <c r="F55" s="24"/>
      <c r="G55" s="76">
        <v>971779559</v>
      </c>
      <c r="H55" s="76">
        <v>899361688.09070015</v>
      </c>
      <c r="I55" s="76">
        <v>899361688</v>
      </c>
      <c r="J55" s="76">
        <v>648879488.14890015</v>
      </c>
      <c r="K55" s="76">
        <v>798316146</v>
      </c>
      <c r="L55" s="76" t="s">
        <v>700</v>
      </c>
      <c r="M55" s="76">
        <v>648879488</v>
      </c>
      <c r="N55" s="76" t="s">
        <v>700</v>
      </c>
    </row>
    <row r="56" spans="1:14" x14ac:dyDescent="0.2">
      <c r="A56" s="14" t="s">
        <v>318</v>
      </c>
      <c r="B56" s="75">
        <v>46053</v>
      </c>
      <c r="C56" s="75">
        <v>1000000000</v>
      </c>
      <c r="D56" s="76">
        <v>1000000000</v>
      </c>
      <c r="E56" s="76" t="s">
        <v>318</v>
      </c>
      <c r="F56" s="24"/>
      <c r="G56" s="76">
        <v>966085151</v>
      </c>
      <c r="H56" s="76">
        <v>892587642.52100015</v>
      </c>
      <c r="I56" s="76">
        <v>892587643</v>
      </c>
      <c r="J56" s="76">
        <v>639438187.24510014</v>
      </c>
      <c r="K56" s="76">
        <v>790253075</v>
      </c>
      <c r="L56" s="76" t="s">
        <v>700</v>
      </c>
      <c r="M56" s="76">
        <v>639438187</v>
      </c>
      <c r="N56" s="76" t="s">
        <v>700</v>
      </c>
    </row>
    <row r="57" spans="1:14" x14ac:dyDescent="0.2">
      <c r="A57" s="14" t="s">
        <v>319</v>
      </c>
      <c r="B57" s="75">
        <v>46081</v>
      </c>
      <c r="C57" s="75">
        <v>1000000000</v>
      </c>
      <c r="D57" s="76">
        <v>1000000000</v>
      </c>
      <c r="E57" s="76" t="s">
        <v>319</v>
      </c>
      <c r="F57" s="24"/>
      <c r="G57" s="76">
        <v>960393169</v>
      </c>
      <c r="H57" s="76">
        <v>885836079.7240001</v>
      </c>
      <c r="I57" s="76">
        <v>885836080</v>
      </c>
      <c r="J57" s="76">
        <v>630113957.86620009</v>
      </c>
      <c r="K57" s="76">
        <v>782246238</v>
      </c>
      <c r="L57" s="76" t="s">
        <v>700</v>
      </c>
      <c r="M57" s="76">
        <v>630113958</v>
      </c>
      <c r="N57" s="76" t="s">
        <v>700</v>
      </c>
    </row>
    <row r="58" spans="1:14" x14ac:dyDescent="0.2">
      <c r="A58" s="14" t="s">
        <v>320</v>
      </c>
      <c r="B58" s="75">
        <v>46112</v>
      </c>
      <c r="C58" s="75">
        <v>1000000000</v>
      </c>
      <c r="D58" s="76">
        <v>1000000000</v>
      </c>
      <c r="E58" s="76" t="s">
        <v>320</v>
      </c>
      <c r="F58" s="24"/>
      <c r="G58" s="76">
        <v>954699965</v>
      </c>
      <c r="H58" s="76">
        <v>879103581.10940003</v>
      </c>
      <c r="I58" s="76">
        <v>879103581</v>
      </c>
      <c r="J58" s="76">
        <v>620903088.79760003</v>
      </c>
      <c r="K58" s="76">
        <v>774292338</v>
      </c>
      <c r="L58" s="76" t="s">
        <v>700</v>
      </c>
      <c r="M58" s="76">
        <v>620903089</v>
      </c>
      <c r="N58" s="76" t="s">
        <v>700</v>
      </c>
    </row>
    <row r="59" spans="1:14" x14ac:dyDescent="0.2">
      <c r="A59" s="14" t="s">
        <v>321</v>
      </c>
      <c r="B59" s="75">
        <v>46142</v>
      </c>
      <c r="C59" s="75">
        <v>1000000000</v>
      </c>
      <c r="D59" s="76">
        <v>1000000000</v>
      </c>
      <c r="E59" s="76" t="s">
        <v>321</v>
      </c>
      <c r="F59" s="24"/>
      <c r="G59" s="76">
        <v>949005894</v>
      </c>
      <c r="H59" s="76">
        <v>872390427.7384001</v>
      </c>
      <c r="I59" s="76">
        <v>872390428</v>
      </c>
      <c r="J59" s="76">
        <v>611804544.95810008</v>
      </c>
      <c r="K59" s="76">
        <v>766391357</v>
      </c>
      <c r="L59" s="76" t="s">
        <v>700</v>
      </c>
      <c r="M59" s="76">
        <v>611804545</v>
      </c>
      <c r="N59" s="76" t="s">
        <v>700</v>
      </c>
    </row>
    <row r="60" spans="1:14" x14ac:dyDescent="0.2">
      <c r="A60" s="14" t="s">
        <v>322</v>
      </c>
      <c r="B60" s="75">
        <v>46173</v>
      </c>
      <c r="C60" s="75">
        <v>1000000000</v>
      </c>
      <c r="D60" s="76">
        <v>1000000000</v>
      </c>
      <c r="E60" s="76" t="s">
        <v>322</v>
      </c>
      <c r="F60" s="24"/>
      <c r="G60" s="76">
        <v>943317320</v>
      </c>
      <c r="H60" s="76">
        <v>865702416.83080006</v>
      </c>
      <c r="I60" s="76">
        <v>865702417</v>
      </c>
      <c r="J60" s="76">
        <v>602821139.23130012</v>
      </c>
      <c r="K60" s="76">
        <v>758548110</v>
      </c>
      <c r="L60" s="76" t="s">
        <v>700</v>
      </c>
      <c r="M60" s="76">
        <v>602821139</v>
      </c>
      <c r="N60" s="76" t="s">
        <v>700</v>
      </c>
    </row>
    <row r="61" spans="1:14" x14ac:dyDescent="0.2">
      <c r="A61" s="14" t="s">
        <v>323</v>
      </c>
      <c r="B61" s="75">
        <v>46203</v>
      </c>
      <c r="C61" s="75">
        <v>1000000000</v>
      </c>
      <c r="D61" s="76">
        <v>1000000000</v>
      </c>
      <c r="E61" s="76" t="s">
        <v>323</v>
      </c>
      <c r="F61" s="24"/>
      <c r="G61" s="76">
        <v>937634849</v>
      </c>
      <c r="H61" s="76">
        <v>859040029.42710018</v>
      </c>
      <c r="I61" s="76">
        <v>859040029</v>
      </c>
      <c r="J61" s="76">
        <v>593951907.01060009</v>
      </c>
      <c r="K61" s="76">
        <v>750762715</v>
      </c>
      <c r="L61" s="76" t="s">
        <v>700</v>
      </c>
      <c r="M61" s="76">
        <v>593951907</v>
      </c>
      <c r="N61" s="76" t="s">
        <v>700</v>
      </c>
    </row>
    <row r="62" spans="1:14" x14ac:dyDescent="0.2">
      <c r="A62" s="14" t="s">
        <v>324</v>
      </c>
      <c r="B62" s="75">
        <v>46234</v>
      </c>
      <c r="C62" s="75">
        <v>1000000000</v>
      </c>
      <c r="D62" s="76">
        <v>1000000000</v>
      </c>
      <c r="E62" s="76" t="s">
        <v>324</v>
      </c>
      <c r="F62" s="24"/>
      <c r="G62" s="76">
        <v>931960454</v>
      </c>
      <c r="H62" s="76">
        <v>852404993.62680006</v>
      </c>
      <c r="I62" s="76">
        <v>852404994</v>
      </c>
      <c r="J62" s="76">
        <v>585196743.88200009</v>
      </c>
      <c r="K62" s="76">
        <v>743036374</v>
      </c>
      <c r="L62" s="76" t="s">
        <v>700</v>
      </c>
      <c r="M62" s="76">
        <v>585196744</v>
      </c>
      <c r="N62" s="76" t="s">
        <v>700</v>
      </c>
    </row>
    <row r="63" spans="1:14" x14ac:dyDescent="0.2">
      <c r="A63" s="14" t="s">
        <v>325</v>
      </c>
      <c r="B63" s="75">
        <v>46265</v>
      </c>
      <c r="C63" s="75">
        <v>1000000000</v>
      </c>
      <c r="D63" s="76">
        <v>1000000000</v>
      </c>
      <c r="E63" s="76" t="s">
        <v>325</v>
      </c>
      <c r="F63" s="24"/>
      <c r="G63" s="76">
        <v>926290321</v>
      </c>
      <c r="H63" s="76">
        <v>845793740.47130013</v>
      </c>
      <c r="I63" s="76">
        <v>845793740</v>
      </c>
      <c r="J63" s="76">
        <v>576551914.46270013</v>
      </c>
      <c r="K63" s="76">
        <v>735365668</v>
      </c>
      <c r="L63" s="76" t="s">
        <v>700</v>
      </c>
      <c r="M63" s="76">
        <v>576551914</v>
      </c>
      <c r="N63" s="76" t="s">
        <v>700</v>
      </c>
    </row>
    <row r="64" spans="1:14" x14ac:dyDescent="0.2">
      <c r="A64" s="14" t="s">
        <v>326</v>
      </c>
      <c r="B64" s="75">
        <v>46295</v>
      </c>
      <c r="C64" s="75">
        <v>1000000000</v>
      </c>
      <c r="D64" s="76">
        <v>1000000000</v>
      </c>
      <c r="E64" s="76" t="s">
        <v>326</v>
      </c>
      <c r="F64" s="24"/>
      <c r="G64" s="76">
        <v>920627614</v>
      </c>
      <c r="H64" s="76">
        <v>839209086.98930013</v>
      </c>
      <c r="I64" s="76">
        <v>839209087</v>
      </c>
      <c r="J64" s="76">
        <v>568018088.19150019</v>
      </c>
      <c r="K64" s="76">
        <v>727752750</v>
      </c>
      <c r="L64" s="76" t="s">
        <v>700</v>
      </c>
      <c r="M64" s="76">
        <v>568018088</v>
      </c>
      <c r="N64" s="76" t="s">
        <v>700</v>
      </c>
    </row>
    <row r="65" spans="1:14" x14ac:dyDescent="0.2">
      <c r="A65" s="14" t="s">
        <v>327</v>
      </c>
      <c r="B65" s="75">
        <v>46326</v>
      </c>
      <c r="C65" s="75">
        <v>1000000000</v>
      </c>
      <c r="D65" s="76">
        <v>1000000000</v>
      </c>
      <c r="E65" s="76" t="s">
        <v>327</v>
      </c>
      <c r="F65" s="24"/>
      <c r="G65" s="76">
        <v>914969719</v>
      </c>
      <c r="H65" s="76">
        <v>832648571.28580022</v>
      </c>
      <c r="I65" s="76">
        <v>832648571</v>
      </c>
      <c r="J65" s="76">
        <v>559592345.59750021</v>
      </c>
      <c r="K65" s="76">
        <v>720195184</v>
      </c>
      <c r="L65" s="76" t="s">
        <v>700</v>
      </c>
      <c r="M65" s="76">
        <v>559592346</v>
      </c>
      <c r="N65" s="76" t="s">
        <v>700</v>
      </c>
    </row>
    <row r="66" spans="1:14" x14ac:dyDescent="0.2">
      <c r="A66" s="14" t="s">
        <v>328</v>
      </c>
      <c r="B66" s="75">
        <v>46356</v>
      </c>
      <c r="C66" s="75">
        <v>1000000000</v>
      </c>
      <c r="D66" s="76">
        <v>1000000000</v>
      </c>
      <c r="E66" s="76" t="s">
        <v>328</v>
      </c>
      <c r="F66" s="24"/>
      <c r="G66" s="76">
        <v>909319696</v>
      </c>
      <c r="H66" s="76">
        <v>826114904.42040014</v>
      </c>
      <c r="I66" s="76">
        <v>826114904</v>
      </c>
      <c r="J66" s="76">
        <v>551275279.21640015</v>
      </c>
      <c r="K66" s="76">
        <v>712695018</v>
      </c>
      <c r="L66" s="76" t="s">
        <v>700</v>
      </c>
      <c r="M66" s="76">
        <v>551275279</v>
      </c>
      <c r="N66" s="76" t="s">
        <v>700</v>
      </c>
    </row>
    <row r="67" spans="1:14" x14ac:dyDescent="0.2">
      <c r="A67" s="14" t="s">
        <v>329</v>
      </c>
      <c r="B67" s="75">
        <v>46387</v>
      </c>
      <c r="C67" s="75">
        <v>1000000000</v>
      </c>
      <c r="D67" s="76">
        <v>1000000000</v>
      </c>
      <c r="E67" s="76" t="s">
        <v>329</v>
      </c>
      <c r="F67" s="24"/>
      <c r="G67" s="76">
        <v>903673428</v>
      </c>
      <c r="H67" s="76">
        <v>819604268.41910017</v>
      </c>
      <c r="I67" s="76">
        <v>819604268</v>
      </c>
      <c r="J67" s="76">
        <v>543063116.93980014</v>
      </c>
      <c r="K67" s="76">
        <v>705248663</v>
      </c>
      <c r="L67" s="76" t="s">
        <v>700</v>
      </c>
      <c r="M67" s="76">
        <v>543063117</v>
      </c>
      <c r="N67" s="76" t="s">
        <v>700</v>
      </c>
    </row>
    <row r="68" spans="1:14" x14ac:dyDescent="0.2">
      <c r="A68" s="14" t="s">
        <v>330</v>
      </c>
      <c r="B68" s="75">
        <v>46418</v>
      </c>
      <c r="C68" s="75">
        <v>1000000000</v>
      </c>
      <c r="D68" s="76">
        <v>1000000000</v>
      </c>
      <c r="E68" s="76" t="s">
        <v>330</v>
      </c>
      <c r="F68" s="24"/>
      <c r="G68" s="76">
        <v>898033366</v>
      </c>
      <c r="H68" s="76">
        <v>813118817.82470012</v>
      </c>
      <c r="I68" s="76">
        <v>813118818</v>
      </c>
      <c r="J68" s="76">
        <v>534956100.60380018</v>
      </c>
      <c r="K68" s="76">
        <v>697857686</v>
      </c>
      <c r="L68" s="76" t="s">
        <v>700</v>
      </c>
      <c r="M68" s="76">
        <v>534956101</v>
      </c>
      <c r="N68" s="76" t="s">
        <v>700</v>
      </c>
    </row>
    <row r="69" spans="1:14" x14ac:dyDescent="0.2">
      <c r="A69" s="14" t="s">
        <v>331</v>
      </c>
      <c r="B69" s="75">
        <v>46446</v>
      </c>
      <c r="C69" s="75">
        <v>1000000000</v>
      </c>
      <c r="D69" s="76">
        <v>1000000000</v>
      </c>
      <c r="E69" s="76" t="s">
        <v>331</v>
      </c>
      <c r="F69" s="24"/>
      <c r="G69" s="76">
        <v>892388618</v>
      </c>
      <c r="H69" s="76">
        <v>806648630.59540009</v>
      </c>
      <c r="I69" s="76">
        <v>806648631</v>
      </c>
      <c r="J69" s="76">
        <v>526946555.01580012</v>
      </c>
      <c r="K69" s="76">
        <v>690513301</v>
      </c>
      <c r="L69" s="76" t="s">
        <v>700</v>
      </c>
      <c r="M69" s="76">
        <v>526946555</v>
      </c>
      <c r="N69" s="76" t="s">
        <v>700</v>
      </c>
    </row>
    <row r="70" spans="1:14" x14ac:dyDescent="0.2">
      <c r="A70" s="14" t="s">
        <v>332</v>
      </c>
      <c r="B70" s="75">
        <v>46477</v>
      </c>
      <c r="C70" s="75">
        <v>1000000000</v>
      </c>
      <c r="D70" s="76">
        <v>1000000000</v>
      </c>
      <c r="E70" s="76" t="s">
        <v>332</v>
      </c>
      <c r="F70" s="24"/>
      <c r="G70" s="76">
        <v>886744685</v>
      </c>
      <c r="H70" s="76">
        <v>800198645.67940021</v>
      </c>
      <c r="I70" s="76">
        <v>800198646</v>
      </c>
      <c r="J70" s="76">
        <v>519036640.12410009</v>
      </c>
      <c r="K70" s="76">
        <v>683219501</v>
      </c>
      <c r="L70" s="76" t="s">
        <v>700</v>
      </c>
      <c r="M70" s="76">
        <v>519036640</v>
      </c>
      <c r="N70" s="76" t="s">
        <v>700</v>
      </c>
    </row>
    <row r="71" spans="1:14" x14ac:dyDescent="0.2">
      <c r="A71" s="14" t="s">
        <v>333</v>
      </c>
      <c r="B71" s="75">
        <v>46507</v>
      </c>
      <c r="C71" s="75">
        <v>1000000000</v>
      </c>
      <c r="D71" s="76">
        <v>1000000000</v>
      </c>
      <c r="E71" s="76" t="s">
        <v>333</v>
      </c>
      <c r="F71" s="24"/>
      <c r="G71" s="76">
        <v>881102460</v>
      </c>
      <c r="H71" s="76">
        <v>793769616.7887001</v>
      </c>
      <c r="I71" s="76">
        <v>793769617</v>
      </c>
      <c r="J71" s="76">
        <v>511225740.15380013</v>
      </c>
      <c r="K71" s="76">
        <v>675976670</v>
      </c>
      <c r="L71" s="76" t="s">
        <v>700</v>
      </c>
      <c r="M71" s="76">
        <v>511225740</v>
      </c>
      <c r="N71" s="76" t="s">
        <v>700</v>
      </c>
    </row>
    <row r="72" spans="1:14" x14ac:dyDescent="0.2">
      <c r="A72" s="14" t="s">
        <v>334</v>
      </c>
      <c r="B72" s="75">
        <v>46538</v>
      </c>
      <c r="C72" s="75">
        <v>1000000000</v>
      </c>
      <c r="D72" s="76">
        <v>1000000000</v>
      </c>
      <c r="E72" s="76" t="s">
        <v>334</v>
      </c>
      <c r="F72" s="24"/>
      <c r="G72" s="76">
        <v>875459246</v>
      </c>
      <c r="H72" s="76">
        <v>787359063.42580009</v>
      </c>
      <c r="I72" s="76">
        <v>787359063</v>
      </c>
      <c r="J72" s="76">
        <v>503511168.59020019</v>
      </c>
      <c r="K72" s="76">
        <v>668782440</v>
      </c>
      <c r="L72" s="76" t="s">
        <v>700</v>
      </c>
      <c r="M72" s="76">
        <v>503511169</v>
      </c>
      <c r="N72" s="76" t="s">
        <v>700</v>
      </c>
    </row>
    <row r="73" spans="1:14" x14ac:dyDescent="0.2">
      <c r="A73" s="14" t="s">
        <v>335</v>
      </c>
      <c r="B73" s="75">
        <v>46568</v>
      </c>
      <c r="C73" s="75">
        <v>1000000000</v>
      </c>
      <c r="D73" s="76">
        <v>1000000000</v>
      </c>
      <c r="E73" s="76" t="s">
        <v>335</v>
      </c>
      <c r="F73" s="24"/>
      <c r="G73" s="76">
        <v>869820317</v>
      </c>
      <c r="H73" s="76">
        <v>780971678.10740018</v>
      </c>
      <c r="I73" s="76">
        <v>780971678</v>
      </c>
      <c r="J73" s="76">
        <v>495894849.73160017</v>
      </c>
      <c r="K73" s="76">
        <v>661640542</v>
      </c>
      <c r="L73" s="76" t="s">
        <v>700</v>
      </c>
      <c r="M73" s="76">
        <v>495894850</v>
      </c>
      <c r="N73" s="76" t="s">
        <v>700</v>
      </c>
    </row>
    <row r="74" spans="1:14" x14ac:dyDescent="0.2">
      <c r="A74" s="14" t="s">
        <v>336</v>
      </c>
      <c r="B74" s="75">
        <v>46599</v>
      </c>
      <c r="C74" s="75">
        <v>1000000000</v>
      </c>
      <c r="D74" s="76">
        <v>1000000000</v>
      </c>
      <c r="E74" s="76" t="s">
        <v>336</v>
      </c>
      <c r="F74" s="24"/>
      <c r="G74" s="76">
        <v>864181817</v>
      </c>
      <c r="H74" s="76">
        <v>774603938.11780012</v>
      </c>
      <c r="I74" s="76">
        <v>774603938</v>
      </c>
      <c r="J74" s="76">
        <v>488373454.7433002</v>
      </c>
      <c r="K74" s="76">
        <v>654547727</v>
      </c>
      <c r="L74" s="76" t="s">
        <v>700</v>
      </c>
      <c r="M74" s="76">
        <v>488373455</v>
      </c>
      <c r="N74" s="76" t="s">
        <v>700</v>
      </c>
    </row>
    <row r="75" spans="1:14" x14ac:dyDescent="0.2">
      <c r="A75" s="14" t="s">
        <v>337</v>
      </c>
      <c r="B75" s="75">
        <v>46630</v>
      </c>
      <c r="C75" s="75">
        <v>1000000000</v>
      </c>
      <c r="D75" s="76">
        <v>1000000000</v>
      </c>
      <c r="E75" s="76" t="s">
        <v>337</v>
      </c>
      <c r="F75" s="24"/>
      <c r="G75" s="76">
        <v>858543077</v>
      </c>
      <c r="H75" s="76">
        <v>768255197.37500012</v>
      </c>
      <c r="I75" s="76">
        <v>768255197</v>
      </c>
      <c r="J75" s="76">
        <v>480945529.94240022</v>
      </c>
      <c r="K75" s="76">
        <v>647503201</v>
      </c>
      <c r="L75" s="76" t="s">
        <v>700</v>
      </c>
      <c r="M75" s="76">
        <v>480945530</v>
      </c>
      <c r="N75" s="76" t="s">
        <v>700</v>
      </c>
    </row>
    <row r="76" spans="1:14" x14ac:dyDescent="0.2">
      <c r="A76" s="14" t="s">
        <v>338</v>
      </c>
      <c r="B76" s="75">
        <v>46660</v>
      </c>
      <c r="C76" s="75">
        <v>1000000000</v>
      </c>
      <c r="D76" s="76">
        <v>1000000000</v>
      </c>
      <c r="E76" s="76" t="s">
        <v>338</v>
      </c>
      <c r="F76" s="24"/>
      <c r="G76" s="76">
        <v>852903259</v>
      </c>
      <c r="H76" s="76">
        <v>761924659.75230014</v>
      </c>
      <c r="I76" s="76">
        <v>761924660</v>
      </c>
      <c r="J76" s="76">
        <v>473609550.53080022</v>
      </c>
      <c r="K76" s="76">
        <v>640506051</v>
      </c>
      <c r="L76" s="76" t="s">
        <v>700</v>
      </c>
      <c r="M76" s="76">
        <v>473609551</v>
      </c>
      <c r="N76" s="76" t="s">
        <v>700</v>
      </c>
    </row>
    <row r="77" spans="1:14" x14ac:dyDescent="0.2">
      <c r="A77" s="14" t="s">
        <v>339</v>
      </c>
      <c r="B77" s="75">
        <v>46691</v>
      </c>
      <c r="C77" s="75">
        <v>1000000000</v>
      </c>
      <c r="D77" s="76">
        <v>1000000000</v>
      </c>
      <c r="E77" s="76" t="s">
        <v>339</v>
      </c>
      <c r="F77" s="24"/>
      <c r="G77" s="76">
        <v>847261022</v>
      </c>
      <c r="H77" s="76">
        <v>755611089.09780014</v>
      </c>
      <c r="I77" s="76">
        <v>755611089</v>
      </c>
      <c r="J77" s="76">
        <v>466363744.6111002</v>
      </c>
      <c r="K77" s="76">
        <v>633555002</v>
      </c>
      <c r="L77" s="76" t="s">
        <v>700</v>
      </c>
      <c r="M77" s="76">
        <v>466363745</v>
      </c>
      <c r="N77" s="76" t="s">
        <v>700</v>
      </c>
    </row>
    <row r="78" spans="1:14" x14ac:dyDescent="0.2">
      <c r="A78" s="14" t="s">
        <v>340</v>
      </c>
      <c r="B78" s="75">
        <v>46721</v>
      </c>
      <c r="C78" s="75">
        <v>1000000000</v>
      </c>
      <c r="D78" s="76">
        <v>1000000000</v>
      </c>
      <c r="E78" s="76" t="s">
        <v>340</v>
      </c>
      <c r="F78" s="24"/>
      <c r="G78" s="76">
        <v>841622327</v>
      </c>
      <c r="H78" s="76">
        <v>749319756.95220017</v>
      </c>
      <c r="I78" s="76">
        <v>749319757</v>
      </c>
      <c r="J78" s="76">
        <v>459210360.25380015</v>
      </c>
      <c r="K78" s="76">
        <v>626654235</v>
      </c>
      <c r="L78" s="76" t="s">
        <v>700</v>
      </c>
      <c r="M78" s="76">
        <v>459210360</v>
      </c>
      <c r="N78" s="76" t="s">
        <v>700</v>
      </c>
    </row>
    <row r="79" spans="1:14" x14ac:dyDescent="0.2">
      <c r="A79" s="14" t="s">
        <v>341</v>
      </c>
      <c r="B79" s="75">
        <v>46752</v>
      </c>
      <c r="C79" s="75">
        <v>1000000000</v>
      </c>
      <c r="D79" s="76">
        <v>1000000000</v>
      </c>
      <c r="E79" s="76" t="s">
        <v>341</v>
      </c>
      <c r="F79" s="24"/>
      <c r="G79" s="76">
        <v>835981296</v>
      </c>
      <c r="H79" s="76">
        <v>743045375.12770009</v>
      </c>
      <c r="I79" s="76">
        <v>743045375</v>
      </c>
      <c r="J79" s="76">
        <v>452145138.43730021</v>
      </c>
      <c r="K79" s="76">
        <v>619799076</v>
      </c>
      <c r="L79" s="76" t="s">
        <v>700</v>
      </c>
      <c r="M79" s="76">
        <v>452145138</v>
      </c>
      <c r="N79" s="76" t="s">
        <v>700</v>
      </c>
    </row>
    <row r="80" spans="1:14" x14ac:dyDescent="0.2">
      <c r="A80" s="14" t="s">
        <v>342</v>
      </c>
      <c r="B80" s="75">
        <v>46783</v>
      </c>
      <c r="C80" s="75">
        <v>1000000000</v>
      </c>
      <c r="D80" s="76">
        <v>1000000000</v>
      </c>
      <c r="E80" s="76" t="s">
        <v>342</v>
      </c>
      <c r="F80" s="24"/>
      <c r="G80" s="76">
        <v>830347478</v>
      </c>
      <c r="H80" s="76">
        <v>736796383.45870006</v>
      </c>
      <c r="I80" s="76">
        <v>736796383</v>
      </c>
      <c r="J80" s="76">
        <v>445172216.41190016</v>
      </c>
      <c r="K80" s="76">
        <v>612996322</v>
      </c>
      <c r="L80" s="76" t="s">
        <v>700</v>
      </c>
      <c r="M80" s="76">
        <v>445172216</v>
      </c>
      <c r="N80" s="76" t="s">
        <v>700</v>
      </c>
    </row>
    <row r="81" spans="1:14" x14ac:dyDescent="0.2">
      <c r="A81" s="14" t="s">
        <v>343</v>
      </c>
      <c r="B81" s="75">
        <v>46812</v>
      </c>
      <c r="C81" s="75">
        <v>1000000000</v>
      </c>
      <c r="D81" s="76">
        <v>1000000000</v>
      </c>
      <c r="E81" s="76" t="s">
        <v>343</v>
      </c>
      <c r="F81" s="24"/>
      <c r="G81" s="76">
        <v>824716221</v>
      </c>
      <c r="H81" s="76">
        <v>730568581.13810015</v>
      </c>
      <c r="I81" s="76">
        <v>730568581</v>
      </c>
      <c r="J81" s="76">
        <v>438288013.43890011</v>
      </c>
      <c r="K81" s="76">
        <v>606242206</v>
      </c>
      <c r="L81" s="76" t="s">
        <v>700</v>
      </c>
      <c r="M81" s="76">
        <v>438288013</v>
      </c>
      <c r="N81" s="76" t="s">
        <v>700</v>
      </c>
    </row>
    <row r="82" spans="1:14" x14ac:dyDescent="0.2">
      <c r="A82" s="14" t="s">
        <v>344</v>
      </c>
      <c r="B82" s="75">
        <v>46843</v>
      </c>
      <c r="C82" s="75">
        <v>1000000000</v>
      </c>
      <c r="D82" s="76">
        <v>1000000000</v>
      </c>
      <c r="E82" s="76" t="s">
        <v>344</v>
      </c>
      <c r="F82" s="24"/>
      <c r="G82" s="76">
        <v>819085268</v>
      </c>
      <c r="H82" s="76">
        <v>724359914.21520007</v>
      </c>
      <c r="I82" s="76">
        <v>724359914</v>
      </c>
      <c r="J82" s="76">
        <v>431490310.06510007</v>
      </c>
      <c r="K82" s="76">
        <v>599534777</v>
      </c>
      <c r="L82" s="76" t="s">
        <v>700</v>
      </c>
      <c r="M82" s="76">
        <v>431490310</v>
      </c>
      <c r="N82" s="76" t="s">
        <v>700</v>
      </c>
    </row>
    <row r="83" spans="1:14" x14ac:dyDescent="0.2">
      <c r="A83" s="14" t="s">
        <v>345</v>
      </c>
      <c r="B83" s="75">
        <v>46873</v>
      </c>
      <c r="C83" s="75">
        <v>1000000000</v>
      </c>
      <c r="D83" s="76">
        <v>1000000000</v>
      </c>
      <c r="E83" s="76" t="s">
        <v>345</v>
      </c>
      <c r="F83" s="24"/>
      <c r="G83" s="76">
        <v>813462449</v>
      </c>
      <c r="H83" s="76">
        <v>718177249.00890005</v>
      </c>
      <c r="I83" s="76">
        <v>718177249</v>
      </c>
      <c r="J83" s="76">
        <v>424782207.82490003</v>
      </c>
      <c r="K83" s="76">
        <v>592879466</v>
      </c>
      <c r="L83" s="76" t="s">
        <v>700</v>
      </c>
      <c r="M83" s="76">
        <v>424782208</v>
      </c>
      <c r="N83" s="76" t="s">
        <v>700</v>
      </c>
    </row>
    <row r="84" spans="1:14" x14ac:dyDescent="0.2">
      <c r="A84" s="14" t="s">
        <v>346</v>
      </c>
      <c r="B84" s="75">
        <v>46904</v>
      </c>
      <c r="C84" s="75">
        <v>1000000000</v>
      </c>
      <c r="D84" s="76">
        <v>1000000000</v>
      </c>
      <c r="E84" s="76" t="s">
        <v>346</v>
      </c>
      <c r="F84" s="24"/>
      <c r="G84" s="76">
        <v>807840623</v>
      </c>
      <c r="H84" s="76">
        <v>712014210.13300002</v>
      </c>
      <c r="I84" s="76">
        <v>712014210</v>
      </c>
      <c r="J84" s="76">
        <v>418158926.4734</v>
      </c>
      <c r="K84" s="76">
        <v>586270742</v>
      </c>
      <c r="L84" s="76" t="s">
        <v>700</v>
      </c>
      <c r="M84" s="76">
        <v>418158926</v>
      </c>
      <c r="N84" s="76" t="s">
        <v>700</v>
      </c>
    </row>
    <row r="85" spans="1:14" x14ac:dyDescent="0.2">
      <c r="A85" s="14" t="s">
        <v>347</v>
      </c>
      <c r="B85" s="75">
        <v>46934</v>
      </c>
      <c r="C85" s="75">
        <v>1000000000</v>
      </c>
      <c r="D85" s="76">
        <v>1000000000</v>
      </c>
      <c r="E85" s="76" t="s">
        <v>347</v>
      </c>
      <c r="F85" s="24"/>
      <c r="G85" s="76">
        <v>802224198</v>
      </c>
      <c r="H85" s="76">
        <v>705874626.1105001</v>
      </c>
      <c r="I85" s="76">
        <v>705874626</v>
      </c>
      <c r="J85" s="76">
        <v>411621752.89230001</v>
      </c>
      <c r="K85" s="76">
        <v>579711512</v>
      </c>
      <c r="L85" s="76" t="s">
        <v>700</v>
      </c>
      <c r="M85" s="76">
        <v>411621753</v>
      </c>
      <c r="N85" s="76" t="s">
        <v>700</v>
      </c>
    </row>
    <row r="86" spans="1:14" x14ac:dyDescent="0.2">
      <c r="A86" s="14" t="s">
        <v>348</v>
      </c>
      <c r="B86" s="75">
        <v>46965</v>
      </c>
      <c r="C86" s="75">
        <v>1000000000</v>
      </c>
      <c r="D86" s="76">
        <v>1000000000</v>
      </c>
      <c r="E86" s="76" t="s">
        <v>348</v>
      </c>
      <c r="F86" s="24"/>
      <c r="G86" s="76">
        <v>796618924</v>
      </c>
      <c r="H86" s="76">
        <v>699763477.00400007</v>
      </c>
      <c r="I86" s="76">
        <v>699763477</v>
      </c>
      <c r="J86" s="76">
        <v>405172587.28100002</v>
      </c>
      <c r="K86" s="76">
        <v>573205593</v>
      </c>
      <c r="L86" s="76" t="s">
        <v>700</v>
      </c>
      <c r="M86" s="76">
        <v>405172587</v>
      </c>
      <c r="N86" s="76" t="s">
        <v>700</v>
      </c>
    </row>
    <row r="87" spans="1:14" x14ac:dyDescent="0.2">
      <c r="A87" s="14" t="s">
        <v>349</v>
      </c>
      <c r="B87" s="75">
        <v>46996</v>
      </c>
      <c r="C87" s="75">
        <v>1000000000</v>
      </c>
      <c r="D87" s="76">
        <v>1000000000</v>
      </c>
      <c r="E87" s="76" t="s">
        <v>349</v>
      </c>
      <c r="F87" s="24"/>
      <c r="G87" s="76">
        <v>791015684</v>
      </c>
      <c r="H87" s="76">
        <v>693672673.72160006</v>
      </c>
      <c r="I87" s="76">
        <v>693672674</v>
      </c>
      <c r="J87" s="76">
        <v>398805744.85399997</v>
      </c>
      <c r="K87" s="76">
        <v>566746085</v>
      </c>
      <c r="L87" s="76" t="s">
        <v>700</v>
      </c>
      <c r="M87" s="76">
        <v>398805745</v>
      </c>
      <c r="N87" s="76" t="s">
        <v>700</v>
      </c>
    </row>
    <row r="88" spans="1:14" x14ac:dyDescent="0.2">
      <c r="A88" s="14" t="s">
        <v>350</v>
      </c>
      <c r="B88" s="75">
        <v>47026</v>
      </c>
      <c r="C88" s="75">
        <v>1000000000</v>
      </c>
      <c r="D88" s="76">
        <v>1000000000</v>
      </c>
      <c r="E88" s="76" t="s">
        <v>350</v>
      </c>
      <c r="F88" s="24"/>
      <c r="G88" s="76">
        <v>785416479</v>
      </c>
      <c r="H88" s="76">
        <v>687603915.1408</v>
      </c>
      <c r="I88" s="76">
        <v>687603915</v>
      </c>
      <c r="J88" s="76">
        <v>392521270.91769993</v>
      </c>
      <c r="K88" s="76">
        <v>560334132</v>
      </c>
      <c r="L88" s="76" t="s">
        <v>700</v>
      </c>
      <c r="M88" s="76">
        <v>392521271</v>
      </c>
      <c r="N88" s="76" t="s">
        <v>700</v>
      </c>
    </row>
    <row r="89" spans="1:14" x14ac:dyDescent="0.2">
      <c r="A89" s="14" t="s">
        <v>351</v>
      </c>
      <c r="B89" s="75">
        <v>47057</v>
      </c>
      <c r="C89" s="75">
        <v>1000000000</v>
      </c>
      <c r="D89" s="76">
        <v>1000000000</v>
      </c>
      <c r="E89" s="76" t="s">
        <v>351</v>
      </c>
      <c r="F89" s="24"/>
      <c r="G89" s="76">
        <v>779823193</v>
      </c>
      <c r="H89" s="76">
        <v>681558783.05350006</v>
      </c>
      <c r="I89" s="76">
        <v>681558783</v>
      </c>
      <c r="J89" s="76">
        <v>386319126.52409995</v>
      </c>
      <c r="K89" s="76">
        <v>553970769</v>
      </c>
      <c r="L89" s="76" t="s">
        <v>700</v>
      </c>
      <c r="M89" s="76">
        <v>386319127</v>
      </c>
      <c r="N89" s="76" t="s">
        <v>700</v>
      </c>
    </row>
    <row r="90" spans="1:14" x14ac:dyDescent="0.2">
      <c r="A90" s="14" t="s">
        <v>352</v>
      </c>
      <c r="B90" s="75">
        <v>47087</v>
      </c>
      <c r="C90" s="75">
        <v>1000000000</v>
      </c>
      <c r="D90" s="76">
        <v>1000000000</v>
      </c>
      <c r="E90" s="76" t="s">
        <v>352</v>
      </c>
      <c r="F90" s="24"/>
      <c r="G90" s="76">
        <v>774239480</v>
      </c>
      <c r="H90" s="76">
        <v>675540395.67990005</v>
      </c>
      <c r="I90" s="76">
        <v>675540396</v>
      </c>
      <c r="J90" s="76">
        <v>380200121.82209992</v>
      </c>
      <c r="K90" s="76">
        <v>547658268</v>
      </c>
      <c r="L90" s="76" t="s">
        <v>700</v>
      </c>
      <c r="M90" s="76">
        <v>380200122</v>
      </c>
      <c r="N90" s="76" t="s">
        <v>700</v>
      </c>
    </row>
    <row r="91" spans="1:14" x14ac:dyDescent="0.2">
      <c r="A91" s="14" t="s">
        <v>353</v>
      </c>
      <c r="B91" s="75">
        <v>47118</v>
      </c>
      <c r="C91" s="75">
        <v>1000000000</v>
      </c>
      <c r="D91" s="76">
        <v>1000000000</v>
      </c>
      <c r="E91" s="76" t="s">
        <v>353</v>
      </c>
      <c r="F91" s="24"/>
      <c r="G91" s="76">
        <v>768663422</v>
      </c>
      <c r="H91" s="76">
        <v>669546995.79950011</v>
      </c>
      <c r="I91" s="76">
        <v>669546996</v>
      </c>
      <c r="J91" s="76">
        <v>374162302.6976999</v>
      </c>
      <c r="K91" s="76">
        <v>541394930</v>
      </c>
      <c r="L91" s="76" t="s">
        <v>700</v>
      </c>
      <c r="M91" s="76">
        <v>374162303</v>
      </c>
      <c r="N91" s="76" t="s">
        <v>700</v>
      </c>
    </row>
    <row r="92" spans="1:14" x14ac:dyDescent="0.2">
      <c r="A92" s="14" t="s">
        <v>354</v>
      </c>
      <c r="B92" s="75">
        <v>47149</v>
      </c>
      <c r="C92" s="75">
        <v>1000000000</v>
      </c>
      <c r="D92" s="76">
        <v>1000000000</v>
      </c>
      <c r="E92" s="76" t="s">
        <v>354</v>
      </c>
      <c r="F92" s="24"/>
      <c r="G92" s="76">
        <v>763098723</v>
      </c>
      <c r="H92" s="76">
        <v>663581725.11200011</v>
      </c>
      <c r="I92" s="76">
        <v>663581725</v>
      </c>
      <c r="J92" s="76">
        <v>368206471.45659995</v>
      </c>
      <c r="K92" s="76">
        <v>535183025</v>
      </c>
      <c r="L92" s="76" t="s">
        <v>700</v>
      </c>
      <c r="M92" s="76">
        <v>368206471</v>
      </c>
      <c r="N92" s="76" t="s">
        <v>700</v>
      </c>
    </row>
    <row r="93" spans="1:14" x14ac:dyDescent="0.2">
      <c r="A93" s="14" t="s">
        <v>355</v>
      </c>
      <c r="B93" s="75">
        <v>47177</v>
      </c>
      <c r="C93" s="75">
        <v>1000000000</v>
      </c>
      <c r="D93" s="76">
        <v>1000000000</v>
      </c>
      <c r="E93" s="76" t="s">
        <v>355</v>
      </c>
      <c r="F93" s="24"/>
      <c r="G93" s="76">
        <v>757536219</v>
      </c>
      <c r="H93" s="76">
        <v>657636533.96010005</v>
      </c>
      <c r="I93" s="76">
        <v>657636534</v>
      </c>
      <c r="J93" s="76">
        <v>362327225.12329996</v>
      </c>
      <c r="K93" s="76">
        <v>529015795</v>
      </c>
      <c r="L93" s="76" t="s">
        <v>700</v>
      </c>
      <c r="M93" s="76">
        <v>362327225</v>
      </c>
      <c r="N93" s="76" t="s">
        <v>700</v>
      </c>
    </row>
    <row r="94" spans="1:14" x14ac:dyDescent="0.2">
      <c r="A94" s="14" t="s">
        <v>356</v>
      </c>
      <c r="B94" s="75">
        <v>47208</v>
      </c>
      <c r="C94" s="75">
        <v>1000000000</v>
      </c>
      <c r="D94" s="76">
        <v>1000000000</v>
      </c>
      <c r="E94" s="76" t="s">
        <v>356</v>
      </c>
      <c r="F94" s="24"/>
      <c r="G94" s="76">
        <v>751973580</v>
      </c>
      <c r="H94" s="76">
        <v>651709349.88030005</v>
      </c>
      <c r="I94" s="76">
        <v>651709350</v>
      </c>
      <c r="J94" s="76">
        <v>356522566.40819991</v>
      </c>
      <c r="K94" s="76">
        <v>522891345</v>
      </c>
      <c r="L94" s="76" t="s">
        <v>700</v>
      </c>
      <c r="M94" s="76">
        <v>356522566</v>
      </c>
      <c r="N94" s="76" t="s">
        <v>700</v>
      </c>
    </row>
    <row r="95" spans="1:14" x14ac:dyDescent="0.2">
      <c r="A95" s="14" t="s">
        <v>357</v>
      </c>
      <c r="B95" s="75">
        <v>47238</v>
      </c>
      <c r="C95" s="75">
        <v>1000000000</v>
      </c>
      <c r="D95" s="76">
        <v>1000000000</v>
      </c>
      <c r="E95" s="76" t="s">
        <v>357</v>
      </c>
      <c r="F95" s="24"/>
      <c r="G95" s="76">
        <v>746413854</v>
      </c>
      <c r="H95" s="76">
        <v>645802765.70590007</v>
      </c>
      <c r="I95" s="76">
        <v>645802766</v>
      </c>
      <c r="J95" s="76">
        <v>350793073.16559994</v>
      </c>
      <c r="K95" s="76">
        <v>516811532</v>
      </c>
      <c r="L95" s="76" t="s">
        <v>700</v>
      </c>
      <c r="M95" s="76">
        <v>350793073</v>
      </c>
      <c r="N95" s="76" t="s">
        <v>700</v>
      </c>
    </row>
    <row r="96" spans="1:14" x14ac:dyDescent="0.2">
      <c r="A96" s="14" t="s">
        <v>358</v>
      </c>
      <c r="B96" s="75">
        <v>47269</v>
      </c>
      <c r="C96" s="75">
        <v>1000000000</v>
      </c>
      <c r="D96" s="76">
        <v>1000000000</v>
      </c>
      <c r="E96" s="76" t="s">
        <v>358</v>
      </c>
      <c r="F96" s="24"/>
      <c r="G96" s="76">
        <v>740856065</v>
      </c>
      <c r="H96" s="76">
        <v>639915882.3763001</v>
      </c>
      <c r="I96" s="76">
        <v>639915882</v>
      </c>
      <c r="J96" s="76">
        <v>345137408.57519996</v>
      </c>
      <c r="K96" s="76">
        <v>510775407</v>
      </c>
      <c r="L96" s="76" t="s">
        <v>700</v>
      </c>
      <c r="M96" s="76">
        <v>345137409</v>
      </c>
      <c r="N96" s="76" t="s">
        <v>700</v>
      </c>
    </row>
    <row r="97" spans="1:14" x14ac:dyDescent="0.2">
      <c r="A97" s="14" t="s">
        <v>359</v>
      </c>
      <c r="B97" s="75">
        <v>47299</v>
      </c>
      <c r="C97" s="75">
        <v>1000000000</v>
      </c>
      <c r="D97" s="76">
        <v>1000000000</v>
      </c>
      <c r="E97" s="76" t="s">
        <v>359</v>
      </c>
      <c r="F97" s="24"/>
      <c r="G97" s="76">
        <v>735303550</v>
      </c>
      <c r="H97" s="76">
        <v>634051524.19630015</v>
      </c>
      <c r="I97" s="76">
        <v>634051524</v>
      </c>
      <c r="J97" s="76">
        <v>339556252.37129998</v>
      </c>
      <c r="K97" s="76">
        <v>504784992</v>
      </c>
      <c r="L97" s="76" t="s">
        <v>700</v>
      </c>
      <c r="M97" s="76">
        <v>339556252</v>
      </c>
      <c r="N97" s="76" t="s">
        <v>700</v>
      </c>
    </row>
    <row r="98" spans="1:14" x14ac:dyDescent="0.2">
      <c r="A98" s="14" t="s">
        <v>360</v>
      </c>
      <c r="B98" s="75">
        <v>47330</v>
      </c>
      <c r="C98" s="75">
        <v>1000000000</v>
      </c>
      <c r="D98" s="76">
        <v>1000000000</v>
      </c>
      <c r="E98" s="76" t="s">
        <v>360</v>
      </c>
      <c r="F98" s="24"/>
      <c r="G98" s="76">
        <v>729763394</v>
      </c>
      <c r="H98" s="76">
        <v>628215724.87050021</v>
      </c>
      <c r="I98" s="76">
        <v>628215725</v>
      </c>
      <c r="J98" s="76">
        <v>334051956.71280003</v>
      </c>
      <c r="K98" s="76">
        <v>498844836</v>
      </c>
      <c r="L98" s="76" t="s">
        <v>700</v>
      </c>
      <c r="M98" s="76">
        <v>334051957</v>
      </c>
      <c r="N98" s="76" t="s">
        <v>700</v>
      </c>
    </row>
    <row r="99" spans="1:14" x14ac:dyDescent="0.2">
      <c r="A99" s="14" t="s">
        <v>361</v>
      </c>
      <c r="B99" s="75">
        <v>47361</v>
      </c>
      <c r="C99" s="75">
        <v>1000000000</v>
      </c>
      <c r="D99" s="76">
        <v>1000000000</v>
      </c>
      <c r="E99" s="76" t="s">
        <v>361</v>
      </c>
      <c r="F99" s="24"/>
      <c r="G99" s="76">
        <v>724236465</v>
      </c>
      <c r="H99" s="76">
        <v>622409131.15550017</v>
      </c>
      <c r="I99" s="76">
        <v>622409131</v>
      </c>
      <c r="J99" s="76">
        <v>328623947.75590003</v>
      </c>
      <c r="K99" s="76">
        <v>492955172</v>
      </c>
      <c r="L99" s="76" t="s">
        <v>700</v>
      </c>
      <c r="M99" s="76">
        <v>328623948</v>
      </c>
      <c r="N99" s="76" t="s">
        <v>700</v>
      </c>
    </row>
    <row r="100" spans="1:14" x14ac:dyDescent="0.2">
      <c r="A100" s="14" t="s">
        <v>362</v>
      </c>
      <c r="B100" s="75">
        <v>47391</v>
      </c>
      <c r="C100" s="75">
        <v>1000000000</v>
      </c>
      <c r="D100" s="76">
        <v>1000000000</v>
      </c>
      <c r="E100" s="76" t="s">
        <v>362</v>
      </c>
      <c r="F100" s="24"/>
      <c r="G100" s="76">
        <v>718715036</v>
      </c>
      <c r="H100" s="76">
        <v>616625013.42390013</v>
      </c>
      <c r="I100" s="76">
        <v>616625013</v>
      </c>
      <c r="J100" s="76">
        <v>323267784.76440001</v>
      </c>
      <c r="K100" s="76">
        <v>487110402</v>
      </c>
      <c r="L100" s="76" t="s">
        <v>700</v>
      </c>
      <c r="M100" s="76">
        <v>323267785</v>
      </c>
      <c r="N100" s="76" t="s">
        <v>700</v>
      </c>
    </row>
    <row r="101" spans="1:14" x14ac:dyDescent="0.2">
      <c r="A101" s="14" t="s">
        <v>363</v>
      </c>
      <c r="B101" s="75">
        <v>47422</v>
      </c>
      <c r="C101" s="75">
        <v>1000000000</v>
      </c>
      <c r="D101" s="76">
        <v>1000000000</v>
      </c>
      <c r="E101" s="76" t="s">
        <v>363</v>
      </c>
      <c r="F101" s="24"/>
      <c r="G101" s="76">
        <v>713204128</v>
      </c>
      <c r="H101" s="76">
        <v>610867605.50270009</v>
      </c>
      <c r="I101" s="76">
        <v>610867606</v>
      </c>
      <c r="J101" s="76">
        <v>317984843.64349997</v>
      </c>
      <c r="K101" s="76">
        <v>481313624</v>
      </c>
      <c r="L101" s="76" t="s">
        <v>700</v>
      </c>
      <c r="M101" s="76">
        <v>317984844</v>
      </c>
      <c r="N101" s="76" t="s">
        <v>700</v>
      </c>
    </row>
    <row r="102" spans="1:14" x14ac:dyDescent="0.2">
      <c r="A102" s="14" t="s">
        <v>364</v>
      </c>
      <c r="B102" s="75">
        <v>47452</v>
      </c>
      <c r="C102" s="75">
        <v>1000000000</v>
      </c>
      <c r="D102" s="76">
        <v>1000000000</v>
      </c>
      <c r="E102" s="76" t="s">
        <v>364</v>
      </c>
      <c r="F102" s="24"/>
      <c r="G102" s="76">
        <v>707707832</v>
      </c>
      <c r="H102" s="76">
        <v>605140317.05510008</v>
      </c>
      <c r="I102" s="76">
        <v>605140317</v>
      </c>
      <c r="J102" s="76">
        <v>312776020.68550003</v>
      </c>
      <c r="K102" s="76">
        <v>475567254</v>
      </c>
      <c r="L102" s="76" t="s">
        <v>700</v>
      </c>
      <c r="M102" s="76">
        <v>312776021</v>
      </c>
      <c r="N102" s="76" t="s">
        <v>700</v>
      </c>
    </row>
    <row r="103" spans="1:14" x14ac:dyDescent="0.2">
      <c r="A103" s="14" t="s">
        <v>365</v>
      </c>
      <c r="B103" s="75">
        <v>47483</v>
      </c>
      <c r="C103" s="75">
        <v>1000000000</v>
      </c>
      <c r="D103" s="76">
        <v>1000000000</v>
      </c>
      <c r="E103" s="76" t="s">
        <v>365</v>
      </c>
      <c r="F103" s="24"/>
      <c r="G103" s="76">
        <v>702221778</v>
      </c>
      <c r="H103" s="76">
        <v>599439311.07240009</v>
      </c>
      <c r="I103" s="76">
        <v>599439311</v>
      </c>
      <c r="J103" s="76">
        <v>307638452.54910004</v>
      </c>
      <c r="K103" s="76">
        <v>469868000</v>
      </c>
      <c r="L103" s="76" t="s">
        <v>700</v>
      </c>
      <c r="M103" s="76">
        <v>307638453</v>
      </c>
      <c r="N103" s="76" t="s">
        <v>700</v>
      </c>
    </row>
    <row r="104" spans="1:14" x14ac:dyDescent="0.2">
      <c r="A104" s="14" t="s">
        <v>366</v>
      </c>
      <c r="B104" s="75">
        <v>47514</v>
      </c>
      <c r="C104" s="75">
        <v>1000000000</v>
      </c>
      <c r="D104" s="76">
        <v>1000000000</v>
      </c>
      <c r="E104" s="76" t="s">
        <v>366</v>
      </c>
      <c r="F104" s="24"/>
      <c r="G104" s="76">
        <v>696771436</v>
      </c>
      <c r="H104" s="76">
        <v>593786205.70700014</v>
      </c>
      <c r="I104" s="76">
        <v>593786206</v>
      </c>
      <c r="J104" s="76">
        <v>302582312.78299999</v>
      </c>
      <c r="K104" s="76">
        <v>464232506</v>
      </c>
      <c r="L104" s="76" t="s">
        <v>700</v>
      </c>
      <c r="M104" s="76">
        <v>302582313</v>
      </c>
      <c r="N104" s="76" t="s">
        <v>700</v>
      </c>
    </row>
    <row r="105" spans="1:14" x14ac:dyDescent="0.2">
      <c r="A105" s="14" t="s">
        <v>367</v>
      </c>
      <c r="B105" s="75">
        <v>47542</v>
      </c>
      <c r="C105" s="75">
        <v>1000000000</v>
      </c>
      <c r="D105" s="76">
        <v>1000000000</v>
      </c>
      <c r="E105" s="76" t="s">
        <v>367</v>
      </c>
      <c r="F105" s="24"/>
      <c r="G105" s="76">
        <v>691323160</v>
      </c>
      <c r="H105" s="76">
        <v>588152180.77120018</v>
      </c>
      <c r="I105" s="76">
        <v>588152181</v>
      </c>
      <c r="J105" s="76">
        <v>297591951.68589997</v>
      </c>
      <c r="K105" s="76">
        <v>458637909</v>
      </c>
      <c r="L105" s="76" t="s">
        <v>700</v>
      </c>
      <c r="M105" s="76">
        <v>297591952</v>
      </c>
      <c r="N105" s="76" t="s">
        <v>700</v>
      </c>
    </row>
    <row r="106" spans="1:14" x14ac:dyDescent="0.2">
      <c r="A106" s="14" t="s">
        <v>368</v>
      </c>
      <c r="B106" s="75">
        <v>47573</v>
      </c>
      <c r="C106" s="75">
        <v>1000000000</v>
      </c>
      <c r="D106" s="76">
        <v>1000000000</v>
      </c>
      <c r="E106" s="76" t="s">
        <v>368</v>
      </c>
      <c r="F106" s="24"/>
      <c r="G106" s="76">
        <v>685880167</v>
      </c>
      <c r="H106" s="76">
        <v>582539917.5134002</v>
      </c>
      <c r="I106" s="76">
        <v>582539918</v>
      </c>
      <c r="J106" s="76">
        <v>292667970.58599997</v>
      </c>
      <c r="K106" s="76">
        <v>453086081</v>
      </c>
      <c r="L106" s="76" t="s">
        <v>700</v>
      </c>
      <c r="M106" s="76">
        <v>292667971</v>
      </c>
      <c r="N106" s="76" t="s">
        <v>700</v>
      </c>
    </row>
    <row r="107" spans="1:14" x14ac:dyDescent="0.2">
      <c r="A107" s="14" t="s">
        <v>369</v>
      </c>
      <c r="B107" s="75">
        <v>47603</v>
      </c>
      <c r="C107" s="75">
        <v>1000000000</v>
      </c>
      <c r="D107" s="76">
        <v>1000000000</v>
      </c>
      <c r="E107" s="76" t="s">
        <v>369</v>
      </c>
      <c r="F107" s="24"/>
      <c r="G107" s="76">
        <v>680444554</v>
      </c>
      <c r="H107" s="76">
        <v>576951129.1485002</v>
      </c>
      <c r="I107" s="76">
        <v>576951129</v>
      </c>
      <c r="J107" s="76">
        <v>287810457.54879999</v>
      </c>
      <c r="K107" s="76">
        <v>447578125</v>
      </c>
      <c r="L107" s="76" t="s">
        <v>700</v>
      </c>
      <c r="M107" s="76">
        <v>287810458</v>
      </c>
      <c r="N107" s="76" t="s">
        <v>700</v>
      </c>
    </row>
    <row r="108" spans="1:14" x14ac:dyDescent="0.2">
      <c r="A108" s="14" t="s">
        <v>370</v>
      </c>
      <c r="B108" s="75">
        <v>47634</v>
      </c>
      <c r="C108" s="75">
        <v>1000000000</v>
      </c>
      <c r="D108" s="76">
        <v>1000000000</v>
      </c>
      <c r="E108" s="76" t="s">
        <v>370</v>
      </c>
      <c r="F108" s="24"/>
      <c r="G108" s="76">
        <v>675015079</v>
      </c>
      <c r="H108" s="76">
        <v>571384689.55700016</v>
      </c>
      <c r="I108" s="76">
        <v>571384690</v>
      </c>
      <c r="J108" s="76">
        <v>283018078.15690005</v>
      </c>
      <c r="K108" s="76">
        <v>442112932</v>
      </c>
      <c r="L108" s="76" t="s">
        <v>700</v>
      </c>
      <c r="M108" s="76">
        <v>283018078</v>
      </c>
      <c r="N108" s="76" t="s">
        <v>700</v>
      </c>
    </row>
    <row r="109" spans="1:14" x14ac:dyDescent="0.2">
      <c r="A109" s="14" t="s">
        <v>371</v>
      </c>
      <c r="B109" s="75">
        <v>47664</v>
      </c>
      <c r="C109" s="75">
        <v>1000000000</v>
      </c>
      <c r="D109" s="76">
        <v>1000000000</v>
      </c>
      <c r="E109" s="76" t="s">
        <v>371</v>
      </c>
      <c r="F109" s="24"/>
      <c r="G109" s="76">
        <v>669592070</v>
      </c>
      <c r="H109" s="76">
        <v>565840808.35570014</v>
      </c>
      <c r="I109" s="76">
        <v>565840808</v>
      </c>
      <c r="J109" s="76">
        <v>278290178.95350003</v>
      </c>
      <c r="K109" s="76">
        <v>436690434</v>
      </c>
      <c r="L109" s="76" t="s">
        <v>700</v>
      </c>
      <c r="M109" s="76">
        <v>278290179</v>
      </c>
      <c r="N109" s="76" t="s">
        <v>700</v>
      </c>
    </row>
    <row r="110" spans="1:14" x14ac:dyDescent="0.2">
      <c r="A110" s="14" t="s">
        <v>372</v>
      </c>
      <c r="B110" s="75">
        <v>47695</v>
      </c>
      <c r="C110" s="75">
        <v>1000000000</v>
      </c>
      <c r="D110" s="76">
        <v>1000000000</v>
      </c>
      <c r="E110" s="76" t="s">
        <v>372</v>
      </c>
      <c r="F110" s="24"/>
      <c r="G110" s="76">
        <v>664187043</v>
      </c>
      <c r="H110" s="76">
        <v>560329132.87410009</v>
      </c>
      <c r="I110" s="76">
        <v>560329133</v>
      </c>
      <c r="J110" s="76">
        <v>273630720.3678</v>
      </c>
      <c r="K110" s="76">
        <v>431317829</v>
      </c>
      <c r="L110" s="76" t="s">
        <v>700</v>
      </c>
      <c r="M110" s="76">
        <v>273630720</v>
      </c>
      <c r="N110" s="76" t="s">
        <v>700</v>
      </c>
    </row>
    <row r="111" spans="1:14" x14ac:dyDescent="0.2">
      <c r="A111" s="14" t="s">
        <v>373</v>
      </c>
      <c r="B111" s="75">
        <v>47726</v>
      </c>
      <c r="C111" s="75">
        <v>1000000000</v>
      </c>
      <c r="D111" s="76">
        <v>1000000000</v>
      </c>
      <c r="E111" s="76" t="s">
        <v>373</v>
      </c>
      <c r="F111" s="24"/>
      <c r="G111" s="76">
        <v>658790360</v>
      </c>
      <c r="H111" s="76">
        <v>554841425.79490006</v>
      </c>
      <c r="I111" s="76">
        <v>554841426</v>
      </c>
      <c r="J111" s="76">
        <v>269034865.50370002</v>
      </c>
      <c r="K111" s="76">
        <v>425988506</v>
      </c>
      <c r="L111" s="76" t="s">
        <v>700</v>
      </c>
      <c r="M111" s="76">
        <v>269034866</v>
      </c>
      <c r="N111" s="76" t="s">
        <v>700</v>
      </c>
    </row>
    <row r="112" spans="1:14" x14ac:dyDescent="0.2">
      <c r="A112" s="14" t="s">
        <v>374</v>
      </c>
      <c r="B112" s="75">
        <v>47756</v>
      </c>
      <c r="C112" s="75">
        <v>1000000000</v>
      </c>
      <c r="D112" s="76">
        <v>1000000000</v>
      </c>
      <c r="E112" s="76" t="s">
        <v>374</v>
      </c>
      <c r="F112" s="24"/>
      <c r="G112" s="76">
        <v>653397314</v>
      </c>
      <c r="H112" s="76">
        <v>549373653.21130002</v>
      </c>
      <c r="I112" s="76">
        <v>549373653</v>
      </c>
      <c r="J112" s="76">
        <v>264499923.48699999</v>
      </c>
      <c r="K112" s="76">
        <v>420699139</v>
      </c>
      <c r="L112" s="76" t="s">
        <v>700</v>
      </c>
      <c r="M112" s="76">
        <v>264499923</v>
      </c>
      <c r="N112" s="76" t="s">
        <v>700</v>
      </c>
    </row>
    <row r="113" spans="1:14" x14ac:dyDescent="0.2">
      <c r="A113" s="14" t="s">
        <v>375</v>
      </c>
      <c r="B113" s="75">
        <v>47787</v>
      </c>
      <c r="C113" s="75">
        <v>1000000000</v>
      </c>
      <c r="D113" s="76">
        <v>1000000000</v>
      </c>
      <c r="E113" s="76" t="s">
        <v>375</v>
      </c>
      <c r="F113" s="24"/>
      <c r="G113" s="76">
        <v>648020769</v>
      </c>
      <c r="H113" s="76">
        <v>543936557.01410007</v>
      </c>
      <c r="I113" s="76">
        <v>543936557</v>
      </c>
      <c r="J113" s="76">
        <v>260030329.97729993</v>
      </c>
      <c r="K113" s="76">
        <v>415457724</v>
      </c>
      <c r="L113" s="76" t="s">
        <v>700</v>
      </c>
      <c r="M113" s="76">
        <v>260030330</v>
      </c>
      <c r="N113" s="76" t="s">
        <v>700</v>
      </c>
    </row>
    <row r="114" spans="1:14" x14ac:dyDescent="0.2">
      <c r="A114" s="14" t="s">
        <v>376</v>
      </c>
      <c r="B114" s="75">
        <v>47817</v>
      </c>
      <c r="C114" s="75">
        <v>1000000000</v>
      </c>
      <c r="D114" s="76">
        <v>1000000000</v>
      </c>
      <c r="E114" s="76" t="s">
        <v>376</v>
      </c>
      <c r="F114" s="24"/>
      <c r="G114" s="76">
        <v>642662013</v>
      </c>
      <c r="H114" s="76">
        <v>538531104.47120011</v>
      </c>
      <c r="I114" s="76">
        <v>538531104</v>
      </c>
      <c r="J114" s="76">
        <v>255625742.96879995</v>
      </c>
      <c r="K114" s="76">
        <v>410264724</v>
      </c>
      <c r="L114" s="76" t="s">
        <v>700</v>
      </c>
      <c r="M114" s="76">
        <v>255625743</v>
      </c>
      <c r="N114" s="76" t="s">
        <v>700</v>
      </c>
    </row>
    <row r="115" spans="1:14" x14ac:dyDescent="0.2">
      <c r="A115" s="14" t="s">
        <v>377</v>
      </c>
      <c r="B115" s="75">
        <v>47848</v>
      </c>
      <c r="C115" s="75">
        <v>1000000000</v>
      </c>
      <c r="D115" s="76">
        <v>1000000000</v>
      </c>
      <c r="E115" s="76" t="s">
        <v>377</v>
      </c>
      <c r="F115" s="24"/>
      <c r="G115" s="76">
        <v>637330279</v>
      </c>
      <c r="H115" s="76">
        <v>533164903.93410015</v>
      </c>
      <c r="I115" s="76">
        <v>533164904</v>
      </c>
      <c r="J115" s="76">
        <v>251288946.31110001</v>
      </c>
      <c r="K115" s="76">
        <v>405125642</v>
      </c>
      <c r="L115" s="76" t="s">
        <v>700</v>
      </c>
      <c r="M115" s="76">
        <v>251288946</v>
      </c>
      <c r="N115" s="76" t="s">
        <v>700</v>
      </c>
    </row>
    <row r="116" spans="1:14" x14ac:dyDescent="0.2">
      <c r="A116" s="14" t="s">
        <v>378</v>
      </c>
      <c r="B116" s="75">
        <v>47879</v>
      </c>
      <c r="C116" s="75">
        <v>1000000000</v>
      </c>
      <c r="D116" s="76">
        <v>1000000000</v>
      </c>
      <c r="E116" s="76" t="s">
        <v>378</v>
      </c>
      <c r="F116" s="24"/>
      <c r="G116" s="76">
        <v>632017600</v>
      </c>
      <c r="H116" s="76">
        <v>527831147.02120018</v>
      </c>
      <c r="I116" s="76">
        <v>527831147</v>
      </c>
      <c r="J116" s="76">
        <v>247015884.48559999</v>
      </c>
      <c r="K116" s="76">
        <v>400034996</v>
      </c>
      <c r="L116" s="76" t="s">
        <v>700</v>
      </c>
      <c r="M116" s="76">
        <v>247015884</v>
      </c>
      <c r="N116" s="76" t="s">
        <v>700</v>
      </c>
    </row>
    <row r="117" spans="1:14" x14ac:dyDescent="0.2">
      <c r="A117" s="14" t="s">
        <v>379</v>
      </c>
      <c r="B117" s="75">
        <v>47907</v>
      </c>
      <c r="C117" s="75">
        <v>500000000</v>
      </c>
      <c r="D117" s="76">
        <v>500000000</v>
      </c>
      <c r="E117" s="76" t="s">
        <v>379</v>
      </c>
      <c r="F117" s="24"/>
      <c r="G117" s="76">
        <v>626712523</v>
      </c>
      <c r="H117" s="76">
        <v>522520163.83540022</v>
      </c>
      <c r="I117" s="76">
        <v>522520164</v>
      </c>
      <c r="J117" s="76">
        <v>242801272.25590003</v>
      </c>
      <c r="K117" s="76">
        <v>394985198</v>
      </c>
      <c r="L117" s="76" t="s">
        <v>700</v>
      </c>
      <c r="M117" s="76">
        <v>242801272</v>
      </c>
      <c r="N117" s="76" t="s">
        <v>700</v>
      </c>
    </row>
    <row r="118" spans="1:14" x14ac:dyDescent="0.2">
      <c r="A118" s="14" t="s">
        <v>380</v>
      </c>
      <c r="B118" s="75">
        <v>47938</v>
      </c>
      <c r="C118" s="75">
        <v>500000000</v>
      </c>
      <c r="D118" s="76">
        <v>500000000</v>
      </c>
      <c r="E118" s="76" t="s">
        <v>380</v>
      </c>
      <c r="F118" s="24"/>
      <c r="G118" s="76">
        <v>621418458</v>
      </c>
      <c r="H118" s="76">
        <v>517234719.74850023</v>
      </c>
      <c r="I118" s="76">
        <v>517234720</v>
      </c>
      <c r="J118" s="76">
        <v>238645697.73300004</v>
      </c>
      <c r="K118" s="76">
        <v>389978110</v>
      </c>
      <c r="L118" s="76" t="s">
        <v>700</v>
      </c>
      <c r="M118" s="76">
        <v>238645698</v>
      </c>
      <c r="N118" s="76" t="s">
        <v>700</v>
      </c>
    </row>
    <row r="119" spans="1:14" x14ac:dyDescent="0.2">
      <c r="A119" s="14" t="s">
        <v>381</v>
      </c>
      <c r="B119" s="75">
        <v>47968</v>
      </c>
      <c r="C119" s="75">
        <v>500000000</v>
      </c>
      <c r="D119" s="76">
        <v>500000000</v>
      </c>
      <c r="E119" s="76" t="s">
        <v>381</v>
      </c>
      <c r="F119" s="24"/>
      <c r="G119" s="76">
        <v>616138661</v>
      </c>
      <c r="H119" s="76">
        <v>511977435.80010021</v>
      </c>
      <c r="I119" s="76">
        <v>511977436</v>
      </c>
      <c r="J119" s="76">
        <v>234549654.14990008</v>
      </c>
      <c r="K119" s="76">
        <v>385015466</v>
      </c>
      <c r="L119" s="76" t="s">
        <v>700</v>
      </c>
      <c r="M119" s="76">
        <v>234549654</v>
      </c>
      <c r="N119" s="76" t="s">
        <v>700</v>
      </c>
    </row>
    <row r="120" spans="1:14" x14ac:dyDescent="0.2">
      <c r="A120" s="14" t="s">
        <v>382</v>
      </c>
      <c r="B120" s="75">
        <v>47999</v>
      </c>
      <c r="C120" s="75">
        <v>500000000</v>
      </c>
      <c r="D120" s="76">
        <v>500000000</v>
      </c>
      <c r="E120" s="76" t="s">
        <v>382</v>
      </c>
      <c r="F120" s="24"/>
      <c r="G120" s="76">
        <v>610865441</v>
      </c>
      <c r="H120" s="76">
        <v>506741830.6068002</v>
      </c>
      <c r="I120" s="76">
        <v>506741831</v>
      </c>
      <c r="J120" s="76">
        <v>230509467.85940003</v>
      </c>
      <c r="K120" s="76">
        <v>380092154</v>
      </c>
      <c r="L120" s="76" t="s">
        <v>700</v>
      </c>
      <c r="M120" s="76">
        <v>230509468</v>
      </c>
      <c r="N120" s="76" t="s">
        <v>700</v>
      </c>
    </row>
    <row r="121" spans="1:14" x14ac:dyDescent="0.2">
      <c r="A121" s="14" t="s">
        <v>383</v>
      </c>
      <c r="B121" s="75">
        <v>48029</v>
      </c>
      <c r="C121" s="75">
        <v>500000000</v>
      </c>
      <c r="D121" s="76">
        <v>500000000</v>
      </c>
      <c r="E121" s="76" t="s">
        <v>383</v>
      </c>
      <c r="F121" s="24"/>
      <c r="G121" s="76">
        <v>605609099</v>
      </c>
      <c r="H121" s="76">
        <v>501536369.04190016</v>
      </c>
      <c r="I121" s="76">
        <v>501536369</v>
      </c>
      <c r="J121" s="76">
        <v>226528307.29180002</v>
      </c>
      <c r="K121" s="76">
        <v>375214294</v>
      </c>
      <c r="L121" s="76" t="s">
        <v>700</v>
      </c>
      <c r="M121" s="76">
        <v>226528307</v>
      </c>
      <c r="N121" s="76" t="s">
        <v>700</v>
      </c>
    </row>
    <row r="122" spans="1:14" x14ac:dyDescent="0.2">
      <c r="A122" s="14" t="s">
        <v>384</v>
      </c>
      <c r="B122" s="75">
        <v>48060</v>
      </c>
      <c r="C122" s="75">
        <v>500000000</v>
      </c>
      <c r="D122" s="76">
        <v>500000000</v>
      </c>
      <c r="E122" s="76" t="s">
        <v>384</v>
      </c>
      <c r="F122" s="24"/>
      <c r="G122" s="76">
        <v>600363248</v>
      </c>
      <c r="H122" s="76">
        <v>496355659.33820021</v>
      </c>
      <c r="I122" s="76">
        <v>496355659</v>
      </c>
      <c r="J122" s="76">
        <v>222603025.34080005</v>
      </c>
      <c r="K122" s="76">
        <v>370377602</v>
      </c>
      <c r="L122" s="76" t="s">
        <v>700</v>
      </c>
      <c r="M122" s="76">
        <v>222603025</v>
      </c>
      <c r="N122" s="76" t="s">
        <v>700</v>
      </c>
    </row>
    <row r="123" spans="1:14" x14ac:dyDescent="0.2">
      <c r="A123" s="14" t="s">
        <v>385</v>
      </c>
      <c r="B123" s="75">
        <v>48091</v>
      </c>
      <c r="C123" s="75">
        <v>500000000</v>
      </c>
      <c r="D123" s="76">
        <v>500000000</v>
      </c>
      <c r="E123" s="76" t="s">
        <v>385</v>
      </c>
      <c r="F123" s="24"/>
      <c r="G123" s="76">
        <v>595134007</v>
      </c>
      <c r="H123" s="76">
        <v>491204669.43650019</v>
      </c>
      <c r="I123" s="76">
        <v>491204669</v>
      </c>
      <c r="J123" s="76">
        <v>218735164.55010009</v>
      </c>
      <c r="K123" s="76">
        <v>365585547</v>
      </c>
      <c r="L123" s="76" t="s">
        <v>700</v>
      </c>
      <c r="M123" s="76">
        <v>218735165</v>
      </c>
      <c r="N123" s="76" t="s">
        <v>700</v>
      </c>
    </row>
    <row r="124" spans="1:14" x14ac:dyDescent="0.2">
      <c r="A124" s="14" t="s">
        <v>386</v>
      </c>
      <c r="B124" s="75">
        <v>48121</v>
      </c>
      <c r="C124" s="75">
        <v>500000000</v>
      </c>
      <c r="D124" s="76">
        <v>500000000</v>
      </c>
      <c r="E124" s="76" t="s">
        <v>386</v>
      </c>
      <c r="F124" s="24"/>
      <c r="G124" s="76">
        <v>589915416</v>
      </c>
      <c r="H124" s="76">
        <v>486078379.25740016</v>
      </c>
      <c r="I124" s="76">
        <v>486078379</v>
      </c>
      <c r="J124" s="76">
        <v>214921795.87240005</v>
      </c>
      <c r="K124" s="76">
        <v>360834147</v>
      </c>
      <c r="L124" s="76" t="s">
        <v>700</v>
      </c>
      <c r="M124" s="76">
        <v>214921796</v>
      </c>
      <c r="N124" s="76" t="s">
        <v>700</v>
      </c>
    </row>
    <row r="125" spans="1:14" x14ac:dyDescent="0.2">
      <c r="A125" s="14" t="s">
        <v>387</v>
      </c>
      <c r="B125" s="75">
        <v>48152</v>
      </c>
      <c r="C125" s="75">
        <v>500000000</v>
      </c>
      <c r="D125" s="76">
        <v>500000000</v>
      </c>
      <c r="E125" s="76" t="s">
        <v>387</v>
      </c>
      <c r="F125" s="24"/>
      <c r="G125" s="76">
        <v>584709446</v>
      </c>
      <c r="H125" s="76">
        <v>480978327.86740017</v>
      </c>
      <c r="I125" s="76">
        <v>480978328</v>
      </c>
      <c r="J125" s="76">
        <v>211162940.51610005</v>
      </c>
      <c r="K125" s="76">
        <v>356124316</v>
      </c>
      <c r="L125" s="76" t="s">
        <v>700</v>
      </c>
      <c r="M125" s="76">
        <v>211162941</v>
      </c>
      <c r="N125" s="76" t="s">
        <v>700</v>
      </c>
    </row>
    <row r="126" spans="1:14" x14ac:dyDescent="0.2">
      <c r="A126" s="14" t="s">
        <v>388</v>
      </c>
      <c r="B126" s="75">
        <v>48182</v>
      </c>
      <c r="C126" s="75">
        <v>500000000</v>
      </c>
      <c r="D126" s="76">
        <v>500000000</v>
      </c>
      <c r="E126" s="76" t="s">
        <v>388</v>
      </c>
      <c r="F126" s="24"/>
      <c r="G126" s="76">
        <v>579516871</v>
      </c>
      <c r="H126" s="76">
        <v>475905059.37840021</v>
      </c>
      <c r="I126" s="76">
        <v>475905059</v>
      </c>
      <c r="J126" s="76">
        <v>207458173.93070006</v>
      </c>
      <c r="K126" s="76">
        <v>351456221</v>
      </c>
      <c r="L126" s="76" t="s">
        <v>700</v>
      </c>
      <c r="M126" s="76">
        <v>207458174</v>
      </c>
      <c r="N126" s="76" t="s">
        <v>700</v>
      </c>
    </row>
    <row r="127" spans="1:14" x14ac:dyDescent="0.2">
      <c r="A127" s="14" t="s">
        <v>389</v>
      </c>
      <c r="B127" s="75">
        <v>48213</v>
      </c>
      <c r="C127" s="75">
        <v>500000000</v>
      </c>
      <c r="D127" s="76">
        <v>500000000</v>
      </c>
      <c r="E127" s="76" t="s">
        <v>389</v>
      </c>
      <c r="F127" s="24"/>
      <c r="G127" s="76">
        <v>574333905</v>
      </c>
      <c r="H127" s="76">
        <v>470855375.26550019</v>
      </c>
      <c r="I127" s="76">
        <v>470855375</v>
      </c>
      <c r="J127" s="76">
        <v>203805452.09930003</v>
      </c>
      <c r="K127" s="76">
        <v>346827272</v>
      </c>
      <c r="L127" s="76" t="s">
        <v>700</v>
      </c>
      <c r="M127" s="76">
        <v>203805452</v>
      </c>
      <c r="N127" s="76" t="s">
        <v>700</v>
      </c>
    </row>
    <row r="128" spans="1:14" x14ac:dyDescent="0.2">
      <c r="A128" s="14" t="s">
        <v>390</v>
      </c>
      <c r="B128" s="75">
        <v>48244</v>
      </c>
      <c r="C128" s="75">
        <v>500000000</v>
      </c>
      <c r="D128" s="76">
        <v>500000000</v>
      </c>
      <c r="E128" s="76" t="s">
        <v>390</v>
      </c>
      <c r="F128" s="24"/>
      <c r="G128" s="76">
        <v>569163737</v>
      </c>
      <c r="H128" s="76">
        <v>465831807.59670019</v>
      </c>
      <c r="I128" s="76">
        <v>465831808</v>
      </c>
      <c r="J128" s="76">
        <v>200205240.26709998</v>
      </c>
      <c r="K128" s="76">
        <v>342239113</v>
      </c>
      <c r="L128" s="76" t="s">
        <v>700</v>
      </c>
      <c r="M128" s="76">
        <v>200205240</v>
      </c>
      <c r="N128" s="76" t="s">
        <v>700</v>
      </c>
    </row>
    <row r="129" spans="1:14" x14ac:dyDescent="0.2">
      <c r="A129" s="14" t="s">
        <v>391</v>
      </c>
      <c r="B129" s="75">
        <v>48273</v>
      </c>
      <c r="C129" s="75">
        <v>500000000</v>
      </c>
      <c r="D129" s="76">
        <v>500000000</v>
      </c>
      <c r="E129" s="76" t="s">
        <v>391</v>
      </c>
      <c r="F129" s="24"/>
      <c r="G129" s="76">
        <v>563997778</v>
      </c>
      <c r="H129" s="76">
        <v>460827247.14210021</v>
      </c>
      <c r="I129" s="76">
        <v>460827247</v>
      </c>
      <c r="J129" s="76">
        <v>196653865.27979994</v>
      </c>
      <c r="K129" s="76">
        <v>337686303</v>
      </c>
      <c r="L129" s="76" t="s">
        <v>700</v>
      </c>
      <c r="M129" s="76">
        <v>196653865</v>
      </c>
      <c r="N129" s="76" t="s">
        <v>700</v>
      </c>
    </row>
    <row r="130" spans="1:14" x14ac:dyDescent="0.2">
      <c r="A130" s="14" t="s">
        <v>392</v>
      </c>
      <c r="B130" s="75">
        <v>48304</v>
      </c>
      <c r="C130" s="75">
        <v>500000000</v>
      </c>
      <c r="D130" s="76">
        <v>500000000</v>
      </c>
      <c r="E130" s="76" t="s">
        <v>392</v>
      </c>
      <c r="F130" s="24"/>
      <c r="G130" s="76">
        <v>558836414</v>
      </c>
      <c r="H130" s="76">
        <v>455841954.15890026</v>
      </c>
      <c r="I130" s="76">
        <v>455841954</v>
      </c>
      <c r="J130" s="76">
        <v>193150869.39699996</v>
      </c>
      <c r="K130" s="76">
        <v>333168845</v>
      </c>
      <c r="L130" s="76" t="s">
        <v>700</v>
      </c>
      <c r="M130" s="76">
        <v>193150869</v>
      </c>
      <c r="N130" s="76" t="s">
        <v>700</v>
      </c>
    </row>
    <row r="131" spans="1:14" x14ac:dyDescent="0.2">
      <c r="A131" s="14" t="s">
        <v>393</v>
      </c>
      <c r="B131" s="75">
        <v>48334</v>
      </c>
      <c r="C131" s="75">
        <v>500000000</v>
      </c>
      <c r="D131" s="76">
        <v>500000000</v>
      </c>
      <c r="E131" s="76" t="s">
        <v>393</v>
      </c>
      <c r="F131" s="24"/>
      <c r="G131" s="76">
        <v>553676182</v>
      </c>
      <c r="H131" s="76">
        <v>450873050.97180021</v>
      </c>
      <c r="I131" s="76">
        <v>450873051</v>
      </c>
      <c r="J131" s="76">
        <v>189694477.54299998</v>
      </c>
      <c r="K131" s="76">
        <v>328684453</v>
      </c>
      <c r="L131" s="76" t="s">
        <v>700</v>
      </c>
      <c r="M131" s="76">
        <v>189694478</v>
      </c>
      <c r="N131" s="76" t="s">
        <v>700</v>
      </c>
    </row>
    <row r="132" spans="1:14" x14ac:dyDescent="0.2">
      <c r="A132" s="14" t="s">
        <v>394</v>
      </c>
      <c r="B132" s="75">
        <v>48365</v>
      </c>
      <c r="C132" s="75">
        <v>500000000</v>
      </c>
      <c r="D132" s="76">
        <v>500000000</v>
      </c>
      <c r="E132" s="76" t="s">
        <v>394</v>
      </c>
      <c r="F132" s="24"/>
      <c r="G132" s="76">
        <v>548514638</v>
      </c>
      <c r="H132" s="76">
        <v>445918507.7735002</v>
      </c>
      <c r="I132" s="76">
        <v>445918508</v>
      </c>
      <c r="J132" s="76">
        <v>186283309.05669999</v>
      </c>
      <c r="K132" s="76">
        <v>324231478</v>
      </c>
      <c r="L132" s="76" t="s">
        <v>700</v>
      </c>
      <c r="M132" s="76">
        <v>186283309</v>
      </c>
      <c r="N132" s="76" t="s">
        <v>700</v>
      </c>
    </row>
    <row r="133" spans="1:14" x14ac:dyDescent="0.2">
      <c r="A133" s="14" t="s">
        <v>395</v>
      </c>
      <c r="B133" s="75">
        <v>48395</v>
      </c>
      <c r="C133" s="75">
        <v>500000000</v>
      </c>
      <c r="D133" s="76">
        <v>500000000</v>
      </c>
      <c r="E133" s="76" t="s">
        <v>395</v>
      </c>
      <c r="F133" s="24"/>
      <c r="G133" s="76">
        <v>543355713</v>
      </c>
      <c r="H133" s="76">
        <v>440981482.77560019</v>
      </c>
      <c r="I133" s="76">
        <v>440981483</v>
      </c>
      <c r="J133" s="76">
        <v>182918164.78939998</v>
      </c>
      <c r="K133" s="76">
        <v>319812052</v>
      </c>
      <c r="L133" s="76" t="s">
        <v>700</v>
      </c>
      <c r="M133" s="76">
        <v>182918165</v>
      </c>
      <c r="N133" s="76" t="s">
        <v>700</v>
      </c>
    </row>
    <row r="134" spans="1:14" x14ac:dyDescent="0.2">
      <c r="A134" s="14" t="s">
        <v>396</v>
      </c>
      <c r="B134" s="75">
        <v>48426</v>
      </c>
      <c r="C134" s="75">
        <v>500000000</v>
      </c>
      <c r="D134" s="76">
        <v>500000000</v>
      </c>
      <c r="E134" s="76" t="s">
        <v>396</v>
      </c>
      <c r="F134" s="24"/>
      <c r="G134" s="76">
        <v>538206934</v>
      </c>
      <c r="H134" s="76">
        <v>436068026.24540019</v>
      </c>
      <c r="I134" s="76">
        <v>436068026</v>
      </c>
      <c r="J134" s="76">
        <v>179601004.91269994</v>
      </c>
      <c r="K134" s="76">
        <v>315430374</v>
      </c>
      <c r="L134" s="76" t="s">
        <v>700</v>
      </c>
      <c r="M134" s="76">
        <v>179601005</v>
      </c>
      <c r="N134" s="76" t="s">
        <v>700</v>
      </c>
    </row>
    <row r="135" spans="1:14" x14ac:dyDescent="0.2">
      <c r="A135" s="14" t="s">
        <v>397</v>
      </c>
      <c r="B135" s="75">
        <v>48457</v>
      </c>
      <c r="C135" s="75">
        <v>500000000</v>
      </c>
      <c r="D135" s="76">
        <v>500000000</v>
      </c>
      <c r="E135" s="76" t="s">
        <v>397</v>
      </c>
      <c r="F135" s="24"/>
      <c r="G135" s="76">
        <v>533060223</v>
      </c>
      <c r="H135" s="76">
        <v>431171524.2828002</v>
      </c>
      <c r="I135" s="76">
        <v>431171524</v>
      </c>
      <c r="J135" s="76">
        <v>176328545.65699995</v>
      </c>
      <c r="K135" s="76">
        <v>311081462</v>
      </c>
      <c r="L135" s="76" t="s">
        <v>700</v>
      </c>
      <c r="M135" s="76">
        <v>176328546</v>
      </c>
      <c r="N135" s="76" t="s">
        <v>700</v>
      </c>
    </row>
    <row r="136" spans="1:14" x14ac:dyDescent="0.2">
      <c r="A136" s="14" t="s">
        <v>398</v>
      </c>
      <c r="B136" s="75">
        <v>48487</v>
      </c>
      <c r="C136" s="75">
        <v>500000000</v>
      </c>
      <c r="D136" s="76">
        <v>500000000</v>
      </c>
      <c r="E136" s="76" t="s">
        <v>398</v>
      </c>
      <c r="F136" s="24"/>
      <c r="G136" s="76">
        <v>527909239</v>
      </c>
      <c r="H136" s="76">
        <v>426286812.10400021</v>
      </c>
      <c r="I136" s="76">
        <v>426286812</v>
      </c>
      <c r="J136" s="76">
        <v>173098174.46139991</v>
      </c>
      <c r="K136" s="76">
        <v>306761429</v>
      </c>
      <c r="L136" s="76" t="s">
        <v>700</v>
      </c>
      <c r="M136" s="76">
        <v>173098174</v>
      </c>
      <c r="N136" s="76" t="s">
        <v>700</v>
      </c>
    </row>
    <row r="137" spans="1:14" x14ac:dyDescent="0.2">
      <c r="A137" s="14" t="s">
        <v>399</v>
      </c>
      <c r="B137" s="75">
        <v>48518</v>
      </c>
      <c r="C137" s="75">
        <v>500000000</v>
      </c>
      <c r="D137" s="76">
        <v>500000000</v>
      </c>
      <c r="E137" s="76" t="s">
        <v>399</v>
      </c>
      <c r="F137" s="24"/>
      <c r="G137" s="76">
        <v>522764122</v>
      </c>
      <c r="H137" s="76">
        <v>421422042.58920026</v>
      </c>
      <c r="I137" s="76">
        <v>421422043</v>
      </c>
      <c r="J137" s="76">
        <v>169912713.02079988</v>
      </c>
      <c r="K137" s="76">
        <v>302475983</v>
      </c>
      <c r="L137" s="76" t="s">
        <v>700</v>
      </c>
      <c r="M137" s="76">
        <v>169912713</v>
      </c>
      <c r="N137" s="76" t="s">
        <v>700</v>
      </c>
    </row>
    <row r="138" spans="1:14" x14ac:dyDescent="0.2">
      <c r="A138" s="14" t="s">
        <v>400</v>
      </c>
      <c r="B138" s="75">
        <v>48548</v>
      </c>
      <c r="C138" s="75">
        <v>500000000</v>
      </c>
      <c r="D138" s="76">
        <v>500000000</v>
      </c>
      <c r="E138" s="76" t="s">
        <v>400</v>
      </c>
      <c r="F138" s="24"/>
      <c r="G138" s="76">
        <v>517622420</v>
      </c>
      <c r="H138" s="76">
        <v>416575182.14390028</v>
      </c>
      <c r="I138" s="76">
        <v>416575182</v>
      </c>
      <c r="J138" s="76">
        <v>166770816.73749983</v>
      </c>
      <c r="K138" s="76">
        <v>298223482</v>
      </c>
      <c r="L138" s="76" t="s">
        <v>700</v>
      </c>
      <c r="M138" s="76">
        <v>166770817</v>
      </c>
      <c r="N138" s="76" t="s">
        <v>700</v>
      </c>
    </row>
    <row r="139" spans="1:14" x14ac:dyDescent="0.2">
      <c r="A139" s="14" t="s">
        <v>401</v>
      </c>
      <c r="B139" s="75">
        <v>48579</v>
      </c>
      <c r="C139" s="75">
        <v>500000000</v>
      </c>
      <c r="D139" s="76">
        <v>500000000</v>
      </c>
      <c r="E139" s="76" t="s">
        <v>401</v>
      </c>
      <c r="F139" s="24"/>
      <c r="G139" s="76">
        <v>512482221</v>
      </c>
      <c r="H139" s="76">
        <v>411744642.33690023</v>
      </c>
      <c r="I139" s="76">
        <v>411744642</v>
      </c>
      <c r="J139" s="76">
        <v>163671346.65589988</v>
      </c>
      <c r="K139" s="76">
        <v>294002616</v>
      </c>
      <c r="L139" s="76" t="s">
        <v>700</v>
      </c>
      <c r="M139" s="76">
        <v>163671347</v>
      </c>
      <c r="N139" s="76" t="s">
        <v>700</v>
      </c>
    </row>
    <row r="140" spans="1:14" x14ac:dyDescent="0.2">
      <c r="A140" s="14" t="s">
        <v>402</v>
      </c>
      <c r="B140" s="75">
        <v>48610</v>
      </c>
      <c r="C140" s="75">
        <v>500000000</v>
      </c>
      <c r="D140" s="76">
        <v>500000000</v>
      </c>
      <c r="E140" s="76" t="s">
        <v>402</v>
      </c>
      <c r="F140" s="24"/>
      <c r="G140" s="76">
        <v>507343610</v>
      </c>
      <c r="H140" s="76">
        <v>406930448.81490028</v>
      </c>
      <c r="I140" s="76">
        <v>406930449</v>
      </c>
      <c r="J140" s="76">
        <v>160613824.1085999</v>
      </c>
      <c r="K140" s="76">
        <v>289813238</v>
      </c>
      <c r="L140" s="76" t="s">
        <v>700</v>
      </c>
      <c r="M140" s="76">
        <v>160613824</v>
      </c>
      <c r="N140" s="76" t="s">
        <v>700</v>
      </c>
    </row>
    <row r="141" spans="1:14" x14ac:dyDescent="0.2">
      <c r="A141" s="14" t="s">
        <v>403</v>
      </c>
      <c r="B141" s="75">
        <v>48638</v>
      </c>
      <c r="C141" s="75">
        <v>500000000</v>
      </c>
      <c r="D141" s="76">
        <v>500000000</v>
      </c>
      <c r="E141" s="76" t="s">
        <v>403</v>
      </c>
      <c r="F141" s="24"/>
      <c r="G141" s="76">
        <v>502210681</v>
      </c>
      <c r="H141" s="76">
        <v>402135837.31180024</v>
      </c>
      <c r="I141" s="76">
        <v>402135837</v>
      </c>
      <c r="J141" s="76">
        <v>157599033.30639982</v>
      </c>
      <c r="K141" s="76">
        <v>285657482</v>
      </c>
      <c r="L141" s="76" t="s">
        <v>700</v>
      </c>
      <c r="M141" s="76">
        <v>157599033</v>
      </c>
      <c r="N141" s="76" t="s">
        <v>700</v>
      </c>
    </row>
    <row r="142" spans="1:14" x14ac:dyDescent="0.2">
      <c r="A142" s="14" t="s">
        <v>404</v>
      </c>
      <c r="B142" s="75">
        <v>48669</v>
      </c>
      <c r="C142" s="75">
        <v>500000000</v>
      </c>
      <c r="D142" s="76">
        <v>500000000</v>
      </c>
      <c r="E142" s="76" t="s">
        <v>404</v>
      </c>
      <c r="F142" s="24"/>
      <c r="G142" s="76">
        <v>497087088</v>
      </c>
      <c r="H142" s="76">
        <v>397363666.6427002</v>
      </c>
      <c r="I142" s="76">
        <v>397363667</v>
      </c>
      <c r="J142" s="76">
        <v>154627580.98849988</v>
      </c>
      <c r="K142" s="76">
        <v>281537192</v>
      </c>
      <c r="L142" s="76" t="s">
        <v>700</v>
      </c>
      <c r="M142" s="76">
        <v>154627581</v>
      </c>
      <c r="N142" s="76" t="s">
        <v>700</v>
      </c>
    </row>
    <row r="143" spans="1:14" x14ac:dyDescent="0.2">
      <c r="A143" s="14" t="s">
        <v>405</v>
      </c>
      <c r="B143" s="75">
        <v>48699</v>
      </c>
      <c r="C143" s="75">
        <v>500000000</v>
      </c>
      <c r="D143" s="76">
        <v>500000000</v>
      </c>
      <c r="E143" s="76" t="s">
        <v>405</v>
      </c>
      <c r="F143" s="24"/>
      <c r="G143" s="76">
        <v>491967438</v>
      </c>
      <c r="H143" s="76">
        <v>392609560.28270018</v>
      </c>
      <c r="I143" s="76">
        <v>392609560</v>
      </c>
      <c r="J143" s="76">
        <v>151697252.22179985</v>
      </c>
      <c r="K143" s="76">
        <v>277449077</v>
      </c>
      <c r="L143" s="76" t="s">
        <v>700</v>
      </c>
      <c r="M143" s="76">
        <v>151697252</v>
      </c>
      <c r="N143" s="76" t="s">
        <v>700</v>
      </c>
    </row>
    <row r="144" spans="1:14" x14ac:dyDescent="0.2">
      <c r="A144" s="14" t="s">
        <v>406</v>
      </c>
      <c r="B144" s="75">
        <v>48730</v>
      </c>
      <c r="C144" s="75">
        <v>500000000</v>
      </c>
      <c r="D144" s="76">
        <v>500000000</v>
      </c>
      <c r="E144" s="76" t="s">
        <v>406</v>
      </c>
      <c r="F144" s="24"/>
      <c r="G144" s="76">
        <v>486852310</v>
      </c>
      <c r="H144" s="76">
        <v>387873926.68400013</v>
      </c>
      <c r="I144" s="76">
        <v>387873927</v>
      </c>
      <c r="J144" s="76">
        <v>148807721.33859992</v>
      </c>
      <c r="K144" s="76">
        <v>273393254</v>
      </c>
      <c r="L144" s="76" t="s">
        <v>700</v>
      </c>
      <c r="M144" s="76">
        <v>148807721</v>
      </c>
      <c r="N144" s="76" t="s">
        <v>700</v>
      </c>
    </row>
    <row r="145" spans="1:14" x14ac:dyDescent="0.2">
      <c r="A145" s="14" t="s">
        <v>407</v>
      </c>
      <c r="B145" s="75">
        <v>48760</v>
      </c>
      <c r="C145" s="75">
        <v>500000000</v>
      </c>
      <c r="D145" s="76">
        <v>500000000</v>
      </c>
      <c r="E145" s="76" t="s">
        <v>407</v>
      </c>
      <c r="F145" s="24"/>
      <c r="G145" s="76">
        <v>481756608</v>
      </c>
      <c r="H145" s="76">
        <v>383168563.82300019</v>
      </c>
      <c r="I145" s="76">
        <v>383168564</v>
      </c>
      <c r="J145" s="76">
        <v>145963002.04229999</v>
      </c>
      <c r="K145" s="76">
        <v>269377844</v>
      </c>
      <c r="L145" s="76" t="s">
        <v>700</v>
      </c>
      <c r="M145" s="76">
        <v>145963002</v>
      </c>
      <c r="N145" s="76" t="s">
        <v>700</v>
      </c>
    </row>
    <row r="146" spans="1:14" x14ac:dyDescent="0.2">
      <c r="A146" s="14" t="s">
        <v>408</v>
      </c>
      <c r="B146" s="75">
        <v>48791</v>
      </c>
      <c r="C146" s="75">
        <v>500000000</v>
      </c>
      <c r="D146" s="76">
        <v>500000000</v>
      </c>
      <c r="E146" s="76" t="s">
        <v>408</v>
      </c>
      <c r="F146" s="24"/>
      <c r="G146" s="76">
        <v>476679332</v>
      </c>
      <c r="H146" s="76">
        <v>378492565.47170019</v>
      </c>
      <c r="I146" s="76">
        <v>378492565</v>
      </c>
      <c r="J146" s="76">
        <v>143162180.74740005</v>
      </c>
      <c r="K146" s="76">
        <v>265401974</v>
      </c>
      <c r="L146" s="76" t="s">
        <v>700</v>
      </c>
      <c r="M146" s="76">
        <v>143162181</v>
      </c>
      <c r="N146" s="76" t="s">
        <v>700</v>
      </c>
    </row>
    <row r="147" spans="1:14" x14ac:dyDescent="0.2">
      <c r="A147" s="14" t="s">
        <v>409</v>
      </c>
      <c r="B147" s="75">
        <v>48822</v>
      </c>
      <c r="C147" s="75">
        <v>500000000</v>
      </c>
      <c r="D147" s="76">
        <v>500000000</v>
      </c>
      <c r="E147" s="76" t="s">
        <v>409</v>
      </c>
      <c r="F147" s="24"/>
      <c r="G147" s="76">
        <v>471616363</v>
      </c>
      <c r="H147" s="76">
        <v>373842554.07540023</v>
      </c>
      <c r="I147" s="76">
        <v>373842554</v>
      </c>
      <c r="J147" s="76">
        <v>140403431.82069993</v>
      </c>
      <c r="K147" s="76">
        <v>261463051</v>
      </c>
      <c r="L147" s="76" t="s">
        <v>700</v>
      </c>
      <c r="M147" s="76">
        <v>140403432</v>
      </c>
      <c r="N147" s="76" t="s">
        <v>700</v>
      </c>
    </row>
    <row r="148" spans="1:14" x14ac:dyDescent="0.2">
      <c r="A148" s="14" t="s">
        <v>410</v>
      </c>
      <c r="B148" s="75">
        <v>48852</v>
      </c>
      <c r="C148" s="75">
        <v>500000000</v>
      </c>
      <c r="D148" s="76">
        <v>500000000</v>
      </c>
      <c r="E148" s="76" t="s">
        <v>410</v>
      </c>
      <c r="F148" s="24"/>
      <c r="G148" s="76">
        <v>466563036</v>
      </c>
      <c r="H148" s="76">
        <v>369214746.69800019</v>
      </c>
      <c r="I148" s="76">
        <v>369214747</v>
      </c>
      <c r="J148" s="76">
        <v>137684820.57679987</v>
      </c>
      <c r="K148" s="76">
        <v>257558225</v>
      </c>
      <c r="L148" s="76" t="s">
        <v>700</v>
      </c>
      <c r="M148" s="76">
        <v>137684821</v>
      </c>
      <c r="N148" s="76" t="s">
        <v>700</v>
      </c>
    </row>
    <row r="149" spans="1:14" x14ac:dyDescent="0.2">
      <c r="A149" s="14" t="s">
        <v>411</v>
      </c>
      <c r="B149" s="75">
        <v>48883</v>
      </c>
      <c r="C149" s="75">
        <v>500000000</v>
      </c>
      <c r="D149" s="76">
        <v>500000000</v>
      </c>
      <c r="E149" s="76" t="s">
        <v>411</v>
      </c>
      <c r="F149" s="24"/>
      <c r="G149" s="76">
        <v>461528440</v>
      </c>
      <c r="H149" s="76">
        <v>364616247.74200022</v>
      </c>
      <c r="I149" s="76">
        <v>364616248</v>
      </c>
      <c r="J149" s="76">
        <v>135008489.34299994</v>
      </c>
      <c r="K149" s="76">
        <v>253692248</v>
      </c>
      <c r="L149" s="76" t="s">
        <v>700</v>
      </c>
      <c r="M149" s="76">
        <v>135008489</v>
      </c>
      <c r="N149" s="76" t="s">
        <v>700</v>
      </c>
    </row>
    <row r="150" spans="1:14" x14ac:dyDescent="0.2">
      <c r="A150" s="14" t="s">
        <v>412</v>
      </c>
      <c r="B150" s="75">
        <v>48913</v>
      </c>
      <c r="C150" s="75">
        <v>500000000</v>
      </c>
      <c r="D150" s="76">
        <v>500000000</v>
      </c>
      <c r="E150" s="76" t="s">
        <v>412</v>
      </c>
      <c r="F150" s="24"/>
      <c r="G150" s="76">
        <v>456503675</v>
      </c>
      <c r="H150" s="76">
        <v>360039929.27630019</v>
      </c>
      <c r="I150" s="76">
        <v>360039929</v>
      </c>
      <c r="J150" s="76">
        <v>132371278.73160005</v>
      </c>
      <c r="K150" s="76">
        <v>249859945</v>
      </c>
      <c r="L150" s="76" t="s">
        <v>700</v>
      </c>
      <c r="M150" s="76">
        <v>132371279</v>
      </c>
      <c r="N150" s="76" t="s">
        <v>700</v>
      </c>
    </row>
    <row r="151" spans="1:14" x14ac:dyDescent="0.2">
      <c r="A151" s="14" t="s">
        <v>413</v>
      </c>
      <c r="B151" s="75">
        <v>48944</v>
      </c>
      <c r="C151" s="75">
        <v>500000000</v>
      </c>
      <c r="D151" s="76">
        <v>500000000</v>
      </c>
      <c r="E151" s="76" t="s">
        <v>413</v>
      </c>
      <c r="F151" s="24"/>
      <c r="G151" s="76">
        <v>451501432</v>
      </c>
      <c r="H151" s="76">
        <v>355495707.55460024</v>
      </c>
      <c r="I151" s="76">
        <v>355495708</v>
      </c>
      <c r="J151" s="76">
        <v>129776331.63389993</v>
      </c>
      <c r="K151" s="76">
        <v>246067994</v>
      </c>
      <c r="L151" s="76" t="s">
        <v>700</v>
      </c>
      <c r="M151" s="76">
        <v>129776332</v>
      </c>
      <c r="N151" s="76" t="s">
        <v>700</v>
      </c>
    </row>
    <row r="152" spans="1:14" x14ac:dyDescent="0.2">
      <c r="A152" s="14" t="s">
        <v>414</v>
      </c>
      <c r="B152" s="75">
        <v>48975</v>
      </c>
      <c r="C152" s="75">
        <v>500000000</v>
      </c>
      <c r="D152" s="76">
        <v>500000000</v>
      </c>
      <c r="E152" s="76" t="s">
        <v>414</v>
      </c>
      <c r="F152" s="24"/>
      <c r="G152" s="76">
        <v>446518516</v>
      </c>
      <c r="H152" s="76">
        <v>350980946.72350025</v>
      </c>
      <c r="I152" s="76">
        <v>350980947</v>
      </c>
      <c r="J152" s="76">
        <v>127222143.91059995</v>
      </c>
      <c r="K152" s="76">
        <v>242314332</v>
      </c>
      <c r="L152" s="76" t="s">
        <v>700</v>
      </c>
      <c r="M152" s="76">
        <v>127222144</v>
      </c>
      <c r="N152" s="76" t="s">
        <v>700</v>
      </c>
    </row>
    <row r="153" spans="1:14" x14ac:dyDescent="0.2">
      <c r="A153" s="14" t="s">
        <v>415</v>
      </c>
      <c r="B153" s="75">
        <v>49003</v>
      </c>
      <c r="C153" s="75">
        <v>500000000</v>
      </c>
      <c r="D153" s="76">
        <v>500000000</v>
      </c>
      <c r="E153" s="76" t="s">
        <v>415</v>
      </c>
      <c r="F153" s="24"/>
      <c r="G153" s="76">
        <v>441546331</v>
      </c>
      <c r="H153" s="76">
        <v>346488790.59400022</v>
      </c>
      <c r="I153" s="76">
        <v>346488791</v>
      </c>
      <c r="J153" s="76">
        <v>124705725.72729993</v>
      </c>
      <c r="K153" s="76">
        <v>238594014</v>
      </c>
      <c r="L153" s="76" t="s">
        <v>700</v>
      </c>
      <c r="M153" s="76">
        <v>124705726</v>
      </c>
      <c r="N153" s="76" t="s">
        <v>700</v>
      </c>
    </row>
    <row r="154" spans="1:14" x14ac:dyDescent="0.2">
      <c r="A154" s="14" t="s">
        <v>416</v>
      </c>
      <c r="B154" s="75">
        <v>49034</v>
      </c>
      <c r="C154" s="75">
        <v>500000000</v>
      </c>
      <c r="D154" s="76">
        <v>500000000</v>
      </c>
      <c r="E154" s="76" t="s">
        <v>416</v>
      </c>
      <c r="F154" s="24"/>
      <c r="G154" s="76">
        <v>436586638</v>
      </c>
      <c r="H154" s="76">
        <v>342020539.33450019</v>
      </c>
      <c r="I154" s="76">
        <v>342020539</v>
      </c>
      <c r="J154" s="76">
        <v>122227077.74729991</v>
      </c>
      <c r="K154" s="76">
        <v>234907745</v>
      </c>
      <c r="L154" s="76" t="s">
        <v>700</v>
      </c>
      <c r="M154" s="76">
        <v>122227078</v>
      </c>
      <c r="N154" s="76" t="s">
        <v>700</v>
      </c>
    </row>
    <row r="155" spans="1:14" x14ac:dyDescent="0.2">
      <c r="A155" s="14" t="s">
        <v>417</v>
      </c>
      <c r="B155" s="75">
        <v>49064</v>
      </c>
      <c r="C155" s="75">
        <v>500000000</v>
      </c>
      <c r="D155" s="76">
        <v>500000000</v>
      </c>
      <c r="E155" s="76" t="s">
        <v>417</v>
      </c>
      <c r="F155" s="24"/>
      <c r="G155" s="76">
        <v>431632662</v>
      </c>
      <c r="H155" s="76">
        <v>337570811.88550019</v>
      </c>
      <c r="I155" s="76">
        <v>337570812</v>
      </c>
      <c r="J155" s="76">
        <v>119783821.80069995</v>
      </c>
      <c r="K155" s="76">
        <v>231251645</v>
      </c>
      <c r="L155" s="76" t="s">
        <v>700</v>
      </c>
      <c r="M155" s="76">
        <v>119783822</v>
      </c>
      <c r="N155" s="76" t="s">
        <v>700</v>
      </c>
    </row>
    <row r="156" spans="1:14" x14ac:dyDescent="0.2">
      <c r="A156" s="14" t="s">
        <v>418</v>
      </c>
      <c r="B156" s="75">
        <v>49095</v>
      </c>
      <c r="C156" s="75">
        <v>500000000</v>
      </c>
      <c r="D156" s="76">
        <v>500000000</v>
      </c>
      <c r="E156" s="76" t="s">
        <v>418</v>
      </c>
      <c r="F156" s="24"/>
      <c r="G156" s="76">
        <v>426681991</v>
      </c>
      <c r="H156" s="76">
        <v>333137667.51430023</v>
      </c>
      <c r="I156" s="76">
        <v>333137668</v>
      </c>
      <c r="J156" s="76">
        <v>117374851.02929997</v>
      </c>
      <c r="K156" s="76">
        <v>227624224</v>
      </c>
      <c r="L156" s="76" t="s">
        <v>700</v>
      </c>
      <c r="M156" s="76">
        <v>117374851</v>
      </c>
      <c r="N156" s="76" t="s">
        <v>700</v>
      </c>
    </row>
    <row r="157" spans="1:14" x14ac:dyDescent="0.2">
      <c r="A157" s="14" t="s">
        <v>419</v>
      </c>
      <c r="B157" s="75">
        <v>49125</v>
      </c>
      <c r="C157" s="75">
        <v>500000000</v>
      </c>
      <c r="D157" s="76">
        <v>500000000</v>
      </c>
      <c r="E157" s="76" t="s">
        <v>419</v>
      </c>
      <c r="F157" s="24"/>
      <c r="G157" s="76">
        <v>421743245</v>
      </c>
      <c r="H157" s="76">
        <v>328727776.3654002</v>
      </c>
      <c r="I157" s="76">
        <v>328727776</v>
      </c>
      <c r="J157" s="76">
        <v>115002094.88680005</v>
      </c>
      <c r="K157" s="76">
        <v>224029874</v>
      </c>
      <c r="L157" s="76" t="s">
        <v>700</v>
      </c>
      <c r="M157" s="76">
        <v>115002095</v>
      </c>
      <c r="N157" s="76" t="s">
        <v>700</v>
      </c>
    </row>
    <row r="158" spans="1:14" x14ac:dyDescent="0.2">
      <c r="A158" s="14" t="s">
        <v>420</v>
      </c>
      <c r="B158" s="75">
        <v>49156</v>
      </c>
      <c r="C158" s="75">
        <v>500000000</v>
      </c>
      <c r="D158" s="76">
        <v>500000000</v>
      </c>
      <c r="E158" s="76" t="s">
        <v>420</v>
      </c>
      <c r="F158" s="24"/>
      <c r="G158" s="76">
        <v>416819428</v>
      </c>
      <c r="H158" s="76">
        <v>324343396.18790019</v>
      </c>
      <c r="I158" s="76">
        <v>324343396</v>
      </c>
      <c r="J158" s="76">
        <v>112665888.39880013</v>
      </c>
      <c r="K158" s="76">
        <v>220469941</v>
      </c>
      <c r="L158" s="76" t="s">
        <v>700</v>
      </c>
      <c r="M158" s="76">
        <v>112665888</v>
      </c>
      <c r="N158" s="76" t="s">
        <v>700</v>
      </c>
    </row>
    <row r="159" spans="1:14" x14ac:dyDescent="0.2">
      <c r="A159" s="14" t="s">
        <v>421</v>
      </c>
      <c r="B159" s="75">
        <v>49187</v>
      </c>
      <c r="C159" s="75">
        <v>500000000</v>
      </c>
      <c r="D159" s="76">
        <v>500000000</v>
      </c>
      <c r="E159" s="76" t="s">
        <v>421</v>
      </c>
      <c r="F159" s="24"/>
      <c r="G159" s="76">
        <v>411911390</v>
      </c>
      <c r="H159" s="76">
        <v>319985093.5903002</v>
      </c>
      <c r="I159" s="76">
        <v>319985094</v>
      </c>
      <c r="J159" s="76">
        <v>110365966.06610012</v>
      </c>
      <c r="K159" s="76">
        <v>216944611</v>
      </c>
      <c r="L159" s="76" t="s">
        <v>700</v>
      </c>
      <c r="M159" s="76">
        <v>110365966</v>
      </c>
      <c r="N159" s="76" t="s">
        <v>700</v>
      </c>
    </row>
    <row r="160" spans="1:14" x14ac:dyDescent="0.2">
      <c r="A160" s="14" t="s">
        <v>422</v>
      </c>
      <c r="B160" s="75">
        <v>49217</v>
      </c>
      <c r="C160" s="75">
        <v>500000000</v>
      </c>
      <c r="D160" s="76">
        <v>500000000</v>
      </c>
      <c r="E160" s="76" t="s">
        <v>422</v>
      </c>
      <c r="F160" s="24"/>
      <c r="G160" s="76">
        <v>407023055</v>
      </c>
      <c r="H160" s="76">
        <v>315655815.69960022</v>
      </c>
      <c r="I160" s="76">
        <v>315655816</v>
      </c>
      <c r="J160" s="76">
        <v>108102877.25390005</v>
      </c>
      <c r="K160" s="76">
        <v>213455677</v>
      </c>
      <c r="L160" s="76" t="s">
        <v>700</v>
      </c>
      <c r="M160" s="76">
        <v>108102877</v>
      </c>
      <c r="N160" s="76" t="s">
        <v>700</v>
      </c>
    </row>
    <row r="161" spans="1:14" x14ac:dyDescent="0.2">
      <c r="A161" s="14" t="s">
        <v>423</v>
      </c>
      <c r="B161" s="75">
        <v>49248</v>
      </c>
      <c r="C161" s="75">
        <v>500000000</v>
      </c>
      <c r="D161" s="76">
        <v>500000000</v>
      </c>
      <c r="E161" s="76" t="s">
        <v>423</v>
      </c>
      <c r="F161" s="24"/>
      <c r="G161" s="76">
        <v>402152383</v>
      </c>
      <c r="H161" s="76">
        <v>311353872.86490023</v>
      </c>
      <c r="I161" s="76">
        <v>311353873</v>
      </c>
      <c r="J161" s="76">
        <v>105875571.18720007</v>
      </c>
      <c r="K161" s="76">
        <v>210001782</v>
      </c>
      <c r="L161" s="76" t="s">
        <v>700</v>
      </c>
      <c r="M161" s="76">
        <v>105875571</v>
      </c>
      <c r="N161" s="76" t="s">
        <v>700</v>
      </c>
    </row>
    <row r="162" spans="1:14" x14ac:dyDescent="0.2">
      <c r="A162" s="14" t="s">
        <v>424</v>
      </c>
      <c r="B162" s="75">
        <v>49278</v>
      </c>
      <c r="C162" s="75">
        <v>500000000</v>
      </c>
      <c r="D162" s="76">
        <v>500000000</v>
      </c>
      <c r="E162" s="76" t="s">
        <v>424</v>
      </c>
      <c r="F162" s="24"/>
      <c r="G162" s="76">
        <v>397315963</v>
      </c>
      <c r="H162" s="76">
        <v>307091983.15950024</v>
      </c>
      <c r="I162" s="76">
        <v>307091983</v>
      </c>
      <c r="J162" s="76">
        <v>103687883.42020011</v>
      </c>
      <c r="K162" s="76">
        <v>206591278</v>
      </c>
      <c r="L162" s="76" t="s">
        <v>700</v>
      </c>
      <c r="M162" s="76">
        <v>103687883</v>
      </c>
      <c r="N162" s="76" t="s">
        <v>700</v>
      </c>
    </row>
    <row r="163" spans="1:14" x14ac:dyDescent="0.2">
      <c r="A163" s="14" t="s">
        <v>425</v>
      </c>
      <c r="B163" s="75">
        <v>49309</v>
      </c>
      <c r="C163" s="75">
        <v>500000000</v>
      </c>
      <c r="D163" s="76">
        <v>500000000</v>
      </c>
      <c r="E163" s="76" t="s">
        <v>425</v>
      </c>
      <c r="F163" s="24"/>
      <c r="G163" s="76">
        <v>392509511</v>
      </c>
      <c r="H163" s="76">
        <v>302866674.95790029</v>
      </c>
      <c r="I163" s="76">
        <v>302866675</v>
      </c>
      <c r="J163" s="76">
        <v>101538105.49970007</v>
      </c>
      <c r="K163" s="76">
        <v>203221562</v>
      </c>
      <c r="L163" s="76" t="s">
        <v>700</v>
      </c>
      <c r="M163" s="76">
        <v>101538105</v>
      </c>
      <c r="N163" s="76" t="s">
        <v>700</v>
      </c>
    </row>
    <row r="164" spans="1:14" x14ac:dyDescent="0.2">
      <c r="A164" s="14" t="s">
        <v>426</v>
      </c>
      <c r="B164" s="75">
        <v>49340</v>
      </c>
      <c r="C164" s="75">
        <v>500000000</v>
      </c>
      <c r="D164" s="76">
        <v>500000000</v>
      </c>
      <c r="E164" s="76" t="s">
        <v>426</v>
      </c>
      <c r="F164" s="24"/>
      <c r="G164" s="76">
        <v>387745421</v>
      </c>
      <c r="H164" s="76">
        <v>298687345.10830033</v>
      </c>
      <c r="I164" s="76">
        <v>298687345</v>
      </c>
      <c r="J164" s="76">
        <v>99428852.025700092</v>
      </c>
      <c r="K164" s="76">
        <v>199898674</v>
      </c>
      <c r="L164" s="76" t="s">
        <v>700</v>
      </c>
      <c r="M164" s="76">
        <v>99428852</v>
      </c>
      <c r="N164" s="76" t="s">
        <v>700</v>
      </c>
    </row>
    <row r="165" spans="1:14" x14ac:dyDescent="0.2">
      <c r="A165" s="14" t="s">
        <v>427</v>
      </c>
      <c r="B165" s="75">
        <v>49368</v>
      </c>
      <c r="C165" s="75">
        <v>500000000</v>
      </c>
      <c r="D165" s="76">
        <v>500000000</v>
      </c>
      <c r="E165" s="76" t="s">
        <v>427</v>
      </c>
      <c r="F165" s="24"/>
      <c r="G165" s="76">
        <v>382989748</v>
      </c>
      <c r="H165" s="76">
        <v>294527690.98300028</v>
      </c>
      <c r="I165" s="76">
        <v>294527691</v>
      </c>
      <c r="J165" s="76">
        <v>97350855.276200056</v>
      </c>
      <c r="K165" s="76">
        <v>196604755</v>
      </c>
      <c r="L165" s="76" t="s">
        <v>700</v>
      </c>
      <c r="M165" s="76">
        <v>97350855</v>
      </c>
      <c r="N165" s="76" t="s">
        <v>700</v>
      </c>
    </row>
    <row r="166" spans="1:14" x14ac:dyDescent="0.2">
      <c r="A166" s="14" t="s">
        <v>428</v>
      </c>
      <c r="B166" s="75">
        <v>49399</v>
      </c>
      <c r="C166" s="75">
        <v>500000000</v>
      </c>
      <c r="D166" s="76">
        <v>500000000</v>
      </c>
      <c r="E166" s="76" t="s">
        <v>428</v>
      </c>
      <c r="F166" s="24"/>
      <c r="G166" s="76">
        <v>378243122</v>
      </c>
      <c r="H166" s="76">
        <v>290388131.94770026</v>
      </c>
      <c r="I166" s="76">
        <v>290388132</v>
      </c>
      <c r="J166" s="76">
        <v>95303870.312600136</v>
      </c>
      <c r="K166" s="76">
        <v>193339923</v>
      </c>
      <c r="L166" s="76" t="s">
        <v>700</v>
      </c>
      <c r="M166" s="76">
        <v>95303870</v>
      </c>
      <c r="N166" s="76" t="s">
        <v>700</v>
      </c>
    </row>
    <row r="167" spans="1:14" x14ac:dyDescent="0.2">
      <c r="A167" s="14" t="s">
        <v>429</v>
      </c>
      <c r="B167" s="75">
        <v>49429</v>
      </c>
      <c r="C167" s="75">
        <v>500000000</v>
      </c>
      <c r="D167" s="76">
        <v>500000000</v>
      </c>
      <c r="E167" s="76" t="s">
        <v>429</v>
      </c>
      <c r="F167" s="24"/>
      <c r="G167" s="76">
        <v>373507491</v>
      </c>
      <c r="H167" s="76">
        <v>286270093.23800027</v>
      </c>
      <c r="I167" s="76">
        <v>286270093</v>
      </c>
      <c r="J167" s="76">
        <v>93287980.26300025</v>
      </c>
      <c r="K167" s="76">
        <v>190104962</v>
      </c>
      <c r="L167" s="76" t="s">
        <v>700</v>
      </c>
      <c r="M167" s="76">
        <v>93287980</v>
      </c>
      <c r="N167" s="76" t="s">
        <v>700</v>
      </c>
    </row>
    <row r="168" spans="1:14" x14ac:dyDescent="0.2">
      <c r="A168" s="14" t="s">
        <v>430</v>
      </c>
      <c r="B168" s="75">
        <v>49460</v>
      </c>
      <c r="C168" s="75">
        <v>500000000</v>
      </c>
      <c r="D168" s="76">
        <v>500000000</v>
      </c>
      <c r="E168" s="76" t="s">
        <v>430</v>
      </c>
      <c r="F168" s="24"/>
      <c r="G168" s="76">
        <v>368777273</v>
      </c>
      <c r="H168" s="76">
        <v>282169228.84170032</v>
      </c>
      <c r="I168" s="76">
        <v>282169229</v>
      </c>
      <c r="J168" s="76">
        <v>91301391.890000343</v>
      </c>
      <c r="K168" s="76">
        <v>186896823</v>
      </c>
      <c r="L168" s="76" t="s">
        <v>700</v>
      </c>
      <c r="M168" s="76">
        <v>91301392</v>
      </c>
      <c r="N168" s="76" t="s">
        <v>700</v>
      </c>
    </row>
    <row r="169" spans="1:14" x14ac:dyDescent="0.2">
      <c r="A169" s="14" t="s">
        <v>431</v>
      </c>
      <c r="B169" s="75">
        <v>49490</v>
      </c>
      <c r="C169" s="75">
        <v>500000000</v>
      </c>
      <c r="D169" s="76">
        <v>500000000</v>
      </c>
      <c r="E169" s="76" t="s">
        <v>431</v>
      </c>
      <c r="F169" s="24"/>
      <c r="G169" s="76">
        <v>364061988</v>
      </c>
      <c r="H169" s="76">
        <v>278092758.00880027</v>
      </c>
      <c r="I169" s="76">
        <v>278092758</v>
      </c>
      <c r="J169" s="76">
        <v>89346071.706600428</v>
      </c>
      <c r="K169" s="76">
        <v>183720129</v>
      </c>
      <c r="L169" s="76" t="s">
        <v>700</v>
      </c>
      <c r="M169" s="76">
        <v>89346072</v>
      </c>
      <c r="N169" s="76" t="s">
        <v>700</v>
      </c>
    </row>
    <row r="170" spans="1:14" x14ac:dyDescent="0.2">
      <c r="A170" s="14" t="s">
        <v>432</v>
      </c>
      <c r="B170" s="75">
        <v>49521</v>
      </c>
      <c r="C170" s="75">
        <v>500000000</v>
      </c>
      <c r="D170" s="76">
        <v>500000000</v>
      </c>
      <c r="E170" s="76" t="s">
        <v>432</v>
      </c>
      <c r="F170" s="24"/>
      <c r="G170" s="76">
        <v>359378418</v>
      </c>
      <c r="H170" s="76">
        <v>274053387.62720025</v>
      </c>
      <c r="I170" s="76">
        <v>274053388</v>
      </c>
      <c r="J170" s="76">
        <v>87425675.033200502</v>
      </c>
      <c r="K170" s="76">
        <v>180583069</v>
      </c>
      <c r="L170" s="76" t="s">
        <v>700</v>
      </c>
      <c r="M170" s="76">
        <v>87425675</v>
      </c>
      <c r="N170" s="76" t="s">
        <v>700</v>
      </c>
    </row>
    <row r="171" spans="1:14" x14ac:dyDescent="0.2">
      <c r="A171" s="14" t="s">
        <v>433</v>
      </c>
      <c r="B171" s="75">
        <v>49552</v>
      </c>
      <c r="C171" s="75">
        <v>500000000</v>
      </c>
      <c r="D171" s="76">
        <v>500000000</v>
      </c>
      <c r="E171" s="76" t="s">
        <v>433</v>
      </c>
      <c r="F171" s="24"/>
      <c r="G171" s="76">
        <v>354718464</v>
      </c>
      <c r="H171" s="76">
        <v>270044798.89520025</v>
      </c>
      <c r="I171" s="76">
        <v>270044799</v>
      </c>
      <c r="J171" s="76">
        <v>85537720.5333004</v>
      </c>
      <c r="K171" s="76">
        <v>177481245</v>
      </c>
      <c r="L171" s="76" t="s">
        <v>700</v>
      </c>
      <c r="M171" s="76">
        <v>85537721</v>
      </c>
      <c r="N171" s="76" t="s">
        <v>700</v>
      </c>
    </row>
    <row r="172" spans="1:14" x14ac:dyDescent="0.2">
      <c r="A172" s="14" t="s">
        <v>434</v>
      </c>
      <c r="B172" s="75">
        <v>49582</v>
      </c>
      <c r="C172" s="75">
        <v>500000000</v>
      </c>
      <c r="D172" s="76">
        <v>500000000</v>
      </c>
      <c r="E172" s="76" t="s">
        <v>434</v>
      </c>
      <c r="F172" s="24"/>
      <c r="G172" s="76">
        <v>350085160</v>
      </c>
      <c r="H172" s="76">
        <v>266069175.0514003</v>
      </c>
      <c r="I172" s="76">
        <v>266069175</v>
      </c>
      <c r="J172" s="76">
        <v>83682463.125600338</v>
      </c>
      <c r="K172" s="76">
        <v>174415873</v>
      </c>
      <c r="L172" s="76" t="s">
        <v>700</v>
      </c>
      <c r="M172" s="76">
        <v>83682463</v>
      </c>
      <c r="N172" s="76" t="s">
        <v>700</v>
      </c>
    </row>
    <row r="173" spans="1:14" x14ac:dyDescent="0.2">
      <c r="A173" s="14" t="s">
        <v>435</v>
      </c>
      <c r="B173" s="75">
        <v>49613</v>
      </c>
      <c r="C173" s="75">
        <v>500000000</v>
      </c>
      <c r="D173" s="76">
        <v>500000000</v>
      </c>
      <c r="E173" s="76" t="s">
        <v>435</v>
      </c>
      <c r="F173" s="24"/>
      <c r="G173" s="76">
        <v>345479481</v>
      </c>
      <c r="H173" s="76">
        <v>262127122.42750025</v>
      </c>
      <c r="I173" s="76">
        <v>262127122</v>
      </c>
      <c r="J173" s="76">
        <v>81859650.825700283</v>
      </c>
      <c r="K173" s="76">
        <v>171387127</v>
      </c>
      <c r="L173" s="76" t="s">
        <v>700</v>
      </c>
      <c r="M173" s="76">
        <v>81859651</v>
      </c>
      <c r="N173" s="76" t="s">
        <v>700</v>
      </c>
    </row>
    <row r="174" spans="1:14" x14ac:dyDescent="0.2">
      <c r="A174" s="14" t="s">
        <v>436</v>
      </c>
      <c r="B174" s="75">
        <v>49643</v>
      </c>
      <c r="C174" s="75">
        <v>500000000</v>
      </c>
      <c r="D174" s="76">
        <v>500000000</v>
      </c>
      <c r="E174" s="76" t="s">
        <v>436</v>
      </c>
      <c r="F174" s="24"/>
      <c r="G174" s="76">
        <v>340905558</v>
      </c>
      <c r="H174" s="76">
        <v>258221632.64890027</v>
      </c>
      <c r="I174" s="76">
        <v>258221633</v>
      </c>
      <c r="J174" s="76">
        <v>80069771.054100275</v>
      </c>
      <c r="K174" s="76">
        <v>168396730</v>
      </c>
      <c r="L174" s="76" t="s">
        <v>700</v>
      </c>
      <c r="M174" s="76">
        <v>80069771</v>
      </c>
      <c r="N174" s="76" t="s">
        <v>700</v>
      </c>
    </row>
    <row r="175" spans="1:14" x14ac:dyDescent="0.2">
      <c r="A175" s="14" t="s">
        <v>437</v>
      </c>
      <c r="B175" s="75">
        <v>49674</v>
      </c>
      <c r="C175" s="75">
        <v>500000000</v>
      </c>
      <c r="D175" s="76">
        <v>500000000</v>
      </c>
      <c r="E175" s="76" t="s">
        <v>437</v>
      </c>
      <c r="F175" s="24"/>
      <c r="G175" s="76">
        <v>336369315</v>
      </c>
      <c r="H175" s="76">
        <v>254357033.5514003</v>
      </c>
      <c r="I175" s="76">
        <v>254357034</v>
      </c>
      <c r="J175" s="76">
        <v>78313701.524400234</v>
      </c>
      <c r="K175" s="76">
        <v>165447259</v>
      </c>
      <c r="L175" s="76" t="s">
        <v>700</v>
      </c>
      <c r="M175" s="76">
        <v>78313702</v>
      </c>
      <c r="N175" s="76" t="s">
        <v>700</v>
      </c>
    </row>
    <row r="176" spans="1:14" x14ac:dyDescent="0.2">
      <c r="A176" s="14" t="s">
        <v>438</v>
      </c>
      <c r="B176" s="75">
        <v>49705</v>
      </c>
      <c r="C176" s="75">
        <v>500000000</v>
      </c>
      <c r="D176" s="76">
        <v>500000000</v>
      </c>
      <c r="E176" s="76" t="s">
        <v>438</v>
      </c>
      <c r="F176" s="24"/>
      <c r="G176" s="76">
        <v>331871107</v>
      </c>
      <c r="H176" s="76">
        <v>250533418.2669003</v>
      </c>
      <c r="I176" s="76">
        <v>250533418</v>
      </c>
      <c r="J176" s="76">
        <v>76590993.013500214</v>
      </c>
      <c r="K176" s="76">
        <v>162538514</v>
      </c>
      <c r="L176" s="76" t="s">
        <v>700</v>
      </c>
      <c r="M176" s="76">
        <v>76590993</v>
      </c>
      <c r="N176" s="76" t="s">
        <v>700</v>
      </c>
    </row>
    <row r="177" spans="1:14" x14ac:dyDescent="0.2">
      <c r="A177" s="14" t="s">
        <v>439</v>
      </c>
      <c r="B177" s="75">
        <v>49734</v>
      </c>
      <c r="C177" s="75">
        <v>500000000</v>
      </c>
      <c r="D177" s="76">
        <v>500000000</v>
      </c>
      <c r="E177" s="76" t="s">
        <v>439</v>
      </c>
      <c r="F177" s="24"/>
      <c r="G177" s="76">
        <v>327389685</v>
      </c>
      <c r="H177" s="76">
        <v>246734597.95330036</v>
      </c>
      <c r="I177" s="76">
        <v>246734598</v>
      </c>
      <c r="J177" s="76">
        <v>74896258.796700239</v>
      </c>
      <c r="K177" s="76">
        <v>159659758</v>
      </c>
      <c r="L177" s="76" t="s">
        <v>700</v>
      </c>
      <c r="M177" s="76">
        <v>74896259</v>
      </c>
      <c r="N177" s="76" t="s">
        <v>700</v>
      </c>
    </row>
    <row r="178" spans="1:14" x14ac:dyDescent="0.2">
      <c r="A178" s="14" t="s">
        <v>440</v>
      </c>
      <c r="B178" s="75">
        <v>49765</v>
      </c>
      <c r="C178" s="75">
        <v>500000000</v>
      </c>
      <c r="D178" s="76">
        <v>500000000</v>
      </c>
      <c r="E178" s="76" t="s">
        <v>440</v>
      </c>
      <c r="F178" s="24"/>
      <c r="G178" s="76">
        <v>322940229</v>
      </c>
      <c r="H178" s="76">
        <v>242971899.10380042</v>
      </c>
      <c r="I178" s="76">
        <v>242971899</v>
      </c>
      <c r="J178" s="76">
        <v>73232550.004300356</v>
      </c>
      <c r="K178" s="76">
        <v>156818125</v>
      </c>
      <c r="L178" s="76" t="s">
        <v>700</v>
      </c>
      <c r="M178" s="76">
        <v>73232550</v>
      </c>
      <c r="N178" s="76" t="s">
        <v>700</v>
      </c>
    </row>
    <row r="179" spans="1:14" x14ac:dyDescent="0.2">
      <c r="A179" s="14" t="s">
        <v>441</v>
      </c>
      <c r="B179" s="75">
        <v>49795</v>
      </c>
      <c r="C179" s="75">
        <v>500000000</v>
      </c>
      <c r="D179" s="76">
        <v>500000000</v>
      </c>
      <c r="E179" s="76" t="s">
        <v>441</v>
      </c>
      <c r="F179" s="24"/>
      <c r="G179" s="76">
        <v>318520591</v>
      </c>
      <c r="H179" s="76">
        <v>239243557.90310037</v>
      </c>
      <c r="I179" s="76">
        <v>239243558</v>
      </c>
      <c r="J179" s="76">
        <v>71598907.748600245</v>
      </c>
      <c r="K179" s="76">
        <v>154012246</v>
      </c>
      <c r="L179" s="76" t="s">
        <v>700</v>
      </c>
      <c r="M179" s="76">
        <v>71598908</v>
      </c>
      <c r="N179" s="76" t="s">
        <v>700</v>
      </c>
    </row>
    <row r="180" spans="1:14" x14ac:dyDescent="0.2">
      <c r="A180" s="14" t="s">
        <v>442</v>
      </c>
      <c r="B180" s="75">
        <v>49826</v>
      </c>
      <c r="C180" s="75">
        <v>500000000</v>
      </c>
      <c r="D180" s="76">
        <v>500000000</v>
      </c>
      <c r="E180" s="76" t="s">
        <v>442</v>
      </c>
      <c r="F180" s="24"/>
      <c r="G180" s="76">
        <v>314129906</v>
      </c>
      <c r="H180" s="76">
        <v>235548781.7201004</v>
      </c>
      <c r="I180" s="76">
        <v>235548782</v>
      </c>
      <c r="J180" s="76">
        <v>69994681.754400253</v>
      </c>
      <c r="K180" s="76">
        <v>151241390</v>
      </c>
      <c r="L180" s="76" t="s">
        <v>700</v>
      </c>
      <c r="M180" s="76">
        <v>69994682</v>
      </c>
      <c r="N180" s="76" t="s">
        <v>700</v>
      </c>
    </row>
    <row r="181" spans="1:14" x14ac:dyDescent="0.2">
      <c r="A181" s="14" t="s">
        <v>443</v>
      </c>
      <c r="B181" s="75">
        <v>49856</v>
      </c>
      <c r="C181" s="75">
        <v>500000000</v>
      </c>
      <c r="D181" s="76">
        <v>500000000</v>
      </c>
      <c r="E181" s="76" t="s">
        <v>443</v>
      </c>
      <c r="F181" s="24"/>
      <c r="G181" s="76">
        <v>309768108</v>
      </c>
      <c r="H181" s="76">
        <v>231887383.98400044</v>
      </c>
      <c r="I181" s="76">
        <v>231887384</v>
      </c>
      <c r="J181" s="76">
        <v>68419412.106000185</v>
      </c>
      <c r="K181" s="76">
        <v>148505217</v>
      </c>
      <c r="L181" s="76" t="s">
        <v>700</v>
      </c>
      <c r="M181" s="76">
        <v>68419412</v>
      </c>
      <c r="N181" s="76" t="s">
        <v>700</v>
      </c>
    </row>
    <row r="182" spans="1:14" x14ac:dyDescent="0.2">
      <c r="A182" s="14" t="s">
        <v>444</v>
      </c>
      <c r="B182" s="75">
        <v>49887</v>
      </c>
      <c r="C182" s="75">
        <v>500000000</v>
      </c>
      <c r="D182" s="76">
        <v>500000000</v>
      </c>
      <c r="E182" s="76" t="s">
        <v>444</v>
      </c>
      <c r="F182" s="24"/>
      <c r="G182" s="76">
        <v>305447302</v>
      </c>
      <c r="H182" s="76">
        <v>228268272.17450047</v>
      </c>
      <c r="I182" s="76">
        <v>228268272</v>
      </c>
      <c r="J182" s="76">
        <v>66875309.464500189</v>
      </c>
      <c r="K182" s="76">
        <v>145809203</v>
      </c>
      <c r="L182" s="76" t="s">
        <v>700</v>
      </c>
      <c r="M182" s="76">
        <v>66875309</v>
      </c>
      <c r="N182" s="76" t="s">
        <v>700</v>
      </c>
    </row>
    <row r="183" spans="1:14" x14ac:dyDescent="0.2">
      <c r="A183" s="14" t="s">
        <v>445</v>
      </c>
      <c r="B183" s="75">
        <v>49918</v>
      </c>
      <c r="C183" s="75">
        <v>500000000</v>
      </c>
      <c r="D183" s="76">
        <v>500000000</v>
      </c>
      <c r="E183" s="76" t="s">
        <v>445</v>
      </c>
      <c r="F183" s="24"/>
      <c r="G183" s="76">
        <v>301156044</v>
      </c>
      <c r="H183" s="76">
        <v>224682723.96050048</v>
      </c>
      <c r="I183" s="76">
        <v>224682724</v>
      </c>
      <c r="J183" s="76">
        <v>65359386.916100264</v>
      </c>
      <c r="K183" s="76">
        <v>143147530</v>
      </c>
      <c r="L183" s="76" t="s">
        <v>700</v>
      </c>
      <c r="M183" s="76">
        <v>65359387</v>
      </c>
      <c r="N183" s="76" t="s">
        <v>700</v>
      </c>
    </row>
    <row r="184" spans="1:14" x14ac:dyDescent="0.2">
      <c r="A184" s="14" t="s">
        <v>446</v>
      </c>
      <c r="B184" s="75">
        <v>49948</v>
      </c>
      <c r="C184" s="75">
        <v>500000000</v>
      </c>
      <c r="D184" s="76">
        <v>500000000</v>
      </c>
      <c r="E184" s="76" t="s">
        <v>446</v>
      </c>
      <c r="F184" s="24"/>
      <c r="G184" s="76">
        <v>296885103</v>
      </c>
      <c r="H184" s="76">
        <v>221123726.11630046</v>
      </c>
      <c r="I184" s="76">
        <v>221123726</v>
      </c>
      <c r="J184" s="76">
        <v>63869228.392100334</v>
      </c>
      <c r="K184" s="76">
        <v>140515527</v>
      </c>
      <c r="L184" s="76" t="s">
        <v>700</v>
      </c>
      <c r="M184" s="76">
        <v>63869228</v>
      </c>
      <c r="N184" s="76" t="s">
        <v>700</v>
      </c>
    </row>
    <row r="185" spans="1:14" x14ac:dyDescent="0.2">
      <c r="A185" s="14" t="s">
        <v>447</v>
      </c>
      <c r="B185" s="75">
        <v>49979</v>
      </c>
      <c r="C185" s="75">
        <v>500000000</v>
      </c>
      <c r="D185" s="76">
        <v>500000000</v>
      </c>
      <c r="E185" s="76" t="s">
        <v>447</v>
      </c>
      <c r="F185" s="24"/>
      <c r="G185" s="76">
        <v>292647643</v>
      </c>
      <c r="H185" s="76">
        <v>217600960.03650045</v>
      </c>
      <c r="I185" s="76">
        <v>217600960</v>
      </c>
      <c r="J185" s="76">
        <v>62407267.686100245</v>
      </c>
      <c r="K185" s="76">
        <v>137919151</v>
      </c>
      <c r="L185" s="76" t="s">
        <v>700</v>
      </c>
      <c r="M185" s="76">
        <v>62407268</v>
      </c>
      <c r="N185" s="76" t="s">
        <v>700</v>
      </c>
    </row>
    <row r="186" spans="1:14" x14ac:dyDescent="0.2">
      <c r="A186" s="14" t="s">
        <v>448</v>
      </c>
      <c r="B186" s="75">
        <v>50009</v>
      </c>
      <c r="C186" s="75">
        <v>500000000</v>
      </c>
      <c r="D186" s="76">
        <v>500000000</v>
      </c>
      <c r="E186" s="76" t="s">
        <v>448</v>
      </c>
      <c r="F186" s="24"/>
      <c r="G186" s="76">
        <v>288442591</v>
      </c>
      <c r="H186" s="76">
        <v>214113477.48820043</v>
      </c>
      <c r="I186" s="76">
        <v>214113477</v>
      </c>
      <c r="J186" s="76">
        <v>60972837.011400223</v>
      </c>
      <c r="K186" s="76">
        <v>135357575</v>
      </c>
      <c r="L186" s="76" t="s">
        <v>700</v>
      </c>
      <c r="M186" s="76">
        <v>60972837</v>
      </c>
      <c r="N186" s="76" t="s">
        <v>700</v>
      </c>
    </row>
    <row r="187" spans="1:14" x14ac:dyDescent="0.2">
      <c r="A187" s="14" t="s">
        <v>449</v>
      </c>
      <c r="B187" s="75">
        <v>50040</v>
      </c>
      <c r="C187" s="75">
        <v>500000000</v>
      </c>
      <c r="D187" s="76">
        <v>500000000</v>
      </c>
      <c r="E187" s="76" t="s">
        <v>449</v>
      </c>
      <c r="F187" s="24"/>
      <c r="G187" s="76">
        <v>284276820</v>
      </c>
      <c r="H187" s="76">
        <v>210666221.16280043</v>
      </c>
      <c r="I187" s="76">
        <v>210666221</v>
      </c>
      <c r="J187" s="76">
        <v>59566946.643000126</v>
      </c>
      <c r="K187" s="76">
        <v>132833697</v>
      </c>
      <c r="L187" s="76" t="s">
        <v>700</v>
      </c>
      <c r="M187" s="76">
        <v>59566947</v>
      </c>
      <c r="N187" s="76" t="s">
        <v>700</v>
      </c>
    </row>
    <row r="188" spans="1:14" x14ac:dyDescent="0.2">
      <c r="A188" s="14" t="s">
        <v>450</v>
      </c>
      <c r="B188" s="75">
        <v>50071</v>
      </c>
      <c r="C188" s="75">
        <v>500000000</v>
      </c>
      <c r="D188" s="76">
        <v>500000000</v>
      </c>
      <c r="E188" s="76" t="s">
        <v>450</v>
      </c>
      <c r="F188" s="24"/>
      <c r="G188" s="76">
        <v>280132008</v>
      </c>
      <c r="H188" s="76">
        <v>207245462.14140046</v>
      </c>
      <c r="I188" s="76">
        <v>207245462</v>
      </c>
      <c r="J188" s="76">
        <v>58185329.76850009</v>
      </c>
      <c r="K188" s="76">
        <v>130338638</v>
      </c>
      <c r="L188" s="76" t="s">
        <v>700</v>
      </c>
      <c r="M188" s="76">
        <v>58185330</v>
      </c>
      <c r="N188" s="76" t="s">
        <v>700</v>
      </c>
    </row>
    <row r="189" spans="1:14" x14ac:dyDescent="0.2">
      <c r="A189" s="14" t="s">
        <v>451</v>
      </c>
      <c r="B189" s="75">
        <v>50099</v>
      </c>
      <c r="C189" s="75">
        <v>500000000</v>
      </c>
      <c r="D189" s="76">
        <v>500000000</v>
      </c>
      <c r="E189" s="76" t="s">
        <v>451</v>
      </c>
      <c r="F189" s="24"/>
      <c r="G189" s="76">
        <v>275999317</v>
      </c>
      <c r="H189" s="76">
        <v>203844568.13060045</v>
      </c>
      <c r="I189" s="76">
        <v>203844568</v>
      </c>
      <c r="J189" s="76">
        <v>56825811.902800083</v>
      </c>
      <c r="K189" s="76">
        <v>127868063</v>
      </c>
      <c r="L189" s="76" t="s">
        <v>700</v>
      </c>
      <c r="M189" s="76">
        <v>56825812</v>
      </c>
      <c r="N189" s="76" t="s">
        <v>700</v>
      </c>
    </row>
    <row r="190" spans="1:14" x14ac:dyDescent="0.2">
      <c r="A190" s="14" t="s">
        <v>452</v>
      </c>
      <c r="B190" s="75">
        <v>50130</v>
      </c>
      <c r="C190" s="75">
        <v>500000000</v>
      </c>
      <c r="D190" s="76">
        <v>500000000</v>
      </c>
      <c r="E190" s="76" t="s">
        <v>452</v>
      </c>
      <c r="F190" s="24"/>
      <c r="G190" s="76">
        <v>271881060</v>
      </c>
      <c r="H190" s="76">
        <v>200465171.1553005</v>
      </c>
      <c r="I190" s="76">
        <v>200465171</v>
      </c>
      <c r="J190" s="76">
        <v>55488562.175500154</v>
      </c>
      <c r="K190" s="76">
        <v>125422851</v>
      </c>
      <c r="L190" s="76" t="s">
        <v>700</v>
      </c>
      <c r="M190" s="76">
        <v>55488562</v>
      </c>
      <c r="N190" s="76" t="s">
        <v>700</v>
      </c>
    </row>
    <row r="191" spans="1:14" x14ac:dyDescent="0.2">
      <c r="A191" s="14" t="s">
        <v>453</v>
      </c>
      <c r="B191" s="75">
        <v>50160</v>
      </c>
      <c r="C191" s="75">
        <v>500000000</v>
      </c>
      <c r="D191" s="76">
        <v>500000000</v>
      </c>
      <c r="E191" s="76" t="s">
        <v>453</v>
      </c>
      <c r="F191" s="24"/>
      <c r="G191" s="76">
        <v>267778570</v>
      </c>
      <c r="H191" s="76">
        <v>197108172.80090046</v>
      </c>
      <c r="I191" s="76">
        <v>197108173</v>
      </c>
      <c r="J191" s="76">
        <v>54173539.352100134</v>
      </c>
      <c r="K191" s="76">
        <v>123003414</v>
      </c>
      <c r="L191" s="76" t="s">
        <v>700</v>
      </c>
      <c r="M191" s="76">
        <v>54173539</v>
      </c>
      <c r="N191" s="76" t="s">
        <v>700</v>
      </c>
    </row>
    <row r="192" spans="1:14" x14ac:dyDescent="0.2">
      <c r="A192" s="14" t="s">
        <v>454</v>
      </c>
      <c r="B192" s="75">
        <v>50191</v>
      </c>
      <c r="C192" s="75">
        <v>500000000</v>
      </c>
      <c r="D192" s="76">
        <v>500000000</v>
      </c>
      <c r="E192" s="76" t="s">
        <v>454</v>
      </c>
      <c r="F192" s="24"/>
      <c r="G192" s="76">
        <v>263691568</v>
      </c>
      <c r="H192" s="76">
        <v>193773282.7244004</v>
      </c>
      <c r="I192" s="76">
        <v>193773283</v>
      </c>
      <c r="J192" s="76">
        <v>52880373.185600042</v>
      </c>
      <c r="K192" s="76">
        <v>120609418</v>
      </c>
      <c r="L192" s="76" t="s">
        <v>700</v>
      </c>
      <c r="M192" s="76">
        <v>52880373</v>
      </c>
      <c r="N192" s="76" t="s">
        <v>700</v>
      </c>
    </row>
    <row r="193" spans="1:14" x14ac:dyDescent="0.2">
      <c r="A193" s="14" t="s">
        <v>455</v>
      </c>
      <c r="B193" s="75">
        <v>50221</v>
      </c>
      <c r="C193" s="75">
        <v>500000000</v>
      </c>
      <c r="D193" s="76">
        <v>500000000</v>
      </c>
      <c r="E193" s="76" t="s">
        <v>455</v>
      </c>
      <c r="F193" s="24"/>
      <c r="G193" s="76">
        <v>259630556</v>
      </c>
      <c r="H193" s="76">
        <v>190468121.09360039</v>
      </c>
      <c r="I193" s="76">
        <v>190468121</v>
      </c>
      <c r="J193" s="76">
        <v>51610842.480999947</v>
      </c>
      <c r="K193" s="76">
        <v>118245444</v>
      </c>
      <c r="L193" s="76" t="s">
        <v>700</v>
      </c>
      <c r="M193" s="76">
        <v>51610842</v>
      </c>
      <c r="N193" s="76" t="s">
        <v>700</v>
      </c>
    </row>
    <row r="194" spans="1:14" x14ac:dyDescent="0.2">
      <c r="A194" s="14" t="s">
        <v>456</v>
      </c>
      <c r="B194" s="75">
        <v>50252</v>
      </c>
      <c r="C194" s="75">
        <v>500000000</v>
      </c>
      <c r="D194" s="76">
        <v>500000000</v>
      </c>
      <c r="E194" s="76" t="s">
        <v>456</v>
      </c>
      <c r="F194" s="24"/>
      <c r="G194" s="76">
        <v>255579561</v>
      </c>
      <c r="H194" s="76">
        <v>187180866.32040036</v>
      </c>
      <c r="I194" s="76">
        <v>187180866</v>
      </c>
      <c r="J194" s="76">
        <v>50361440.04369998</v>
      </c>
      <c r="K194" s="76">
        <v>115903985</v>
      </c>
      <c r="L194" s="76" t="s">
        <v>700</v>
      </c>
      <c r="M194" s="76">
        <v>50361440</v>
      </c>
      <c r="N194" s="76" t="s">
        <v>700</v>
      </c>
    </row>
    <row r="195" spans="1:14" x14ac:dyDescent="0.2">
      <c r="A195" s="14" t="s">
        <v>457</v>
      </c>
      <c r="B195" s="75">
        <v>50283</v>
      </c>
      <c r="C195" s="75">
        <v>500000000</v>
      </c>
      <c r="D195" s="76">
        <v>500000000</v>
      </c>
      <c r="E195" s="76" t="s">
        <v>457</v>
      </c>
      <c r="F195" s="24"/>
      <c r="G195" s="76">
        <v>251532990</v>
      </c>
      <c r="H195" s="76">
        <v>183907367.20420039</v>
      </c>
      <c r="I195" s="76">
        <v>183907367</v>
      </c>
      <c r="J195" s="76">
        <v>49130801.625799894</v>
      </c>
      <c r="K195" s="76">
        <v>113582346</v>
      </c>
      <c r="L195" s="76" t="s">
        <v>700</v>
      </c>
      <c r="M195" s="76">
        <v>49130802</v>
      </c>
      <c r="N195" s="76" t="s">
        <v>700</v>
      </c>
    </row>
    <row r="196" spans="1:14" x14ac:dyDescent="0.2">
      <c r="A196" s="14" t="s">
        <v>458</v>
      </c>
      <c r="B196" s="75">
        <v>50313</v>
      </c>
      <c r="C196" s="75">
        <v>500000000</v>
      </c>
      <c r="D196" s="76">
        <v>500000000</v>
      </c>
      <c r="E196" s="76" t="s">
        <v>458</v>
      </c>
      <c r="F196" s="24"/>
      <c r="G196" s="76">
        <v>247492524</v>
      </c>
      <c r="H196" s="76">
        <v>180648807.03510034</v>
      </c>
      <c r="I196" s="76">
        <v>180648807</v>
      </c>
      <c r="J196" s="76">
        <v>47919012.222599983</v>
      </c>
      <c r="K196" s="76">
        <v>111281149</v>
      </c>
      <c r="L196" s="76" t="s">
        <v>700</v>
      </c>
      <c r="M196" s="76">
        <v>47919012</v>
      </c>
      <c r="N196" s="76" t="s">
        <v>700</v>
      </c>
    </row>
    <row r="197" spans="1:14" x14ac:dyDescent="0.2">
      <c r="A197" s="14" t="s">
        <v>459</v>
      </c>
      <c r="B197" s="75">
        <v>50344</v>
      </c>
      <c r="C197" s="75">
        <v>500000000</v>
      </c>
      <c r="D197" s="76">
        <v>500000000</v>
      </c>
      <c r="E197" s="76" t="s">
        <v>459</v>
      </c>
      <c r="F197" s="24"/>
      <c r="G197" s="76">
        <v>243455630</v>
      </c>
      <c r="H197" s="76">
        <v>177403292.34430039</v>
      </c>
      <c r="I197" s="76">
        <v>177403292</v>
      </c>
      <c r="J197" s="76">
        <v>46725340.061800003</v>
      </c>
      <c r="K197" s="76">
        <v>108999115</v>
      </c>
      <c r="L197" s="76" t="s">
        <v>700</v>
      </c>
      <c r="M197" s="76">
        <v>46725340</v>
      </c>
      <c r="N197" s="76" t="s">
        <v>700</v>
      </c>
    </row>
    <row r="198" spans="1:14" x14ac:dyDescent="0.2">
      <c r="A198" s="14" t="s">
        <v>460</v>
      </c>
      <c r="B198" s="75">
        <v>50374</v>
      </c>
      <c r="C198" s="75">
        <v>500000000</v>
      </c>
      <c r="D198" s="76">
        <v>500000000</v>
      </c>
      <c r="E198" s="76" t="s">
        <v>460</v>
      </c>
      <c r="F198" s="24"/>
      <c r="G198" s="76">
        <v>239437110</v>
      </c>
      <c r="H198" s="76">
        <v>174181551.44770038</v>
      </c>
      <c r="I198" s="76">
        <v>174181551</v>
      </c>
      <c r="J198" s="76">
        <v>45552370.908299923</v>
      </c>
      <c r="K198" s="76">
        <v>106742715</v>
      </c>
      <c r="L198" s="76" t="s">
        <v>700</v>
      </c>
      <c r="M198" s="76">
        <v>45552371</v>
      </c>
      <c r="N198" s="76" t="s">
        <v>700</v>
      </c>
    </row>
    <row r="199" spans="1:14" x14ac:dyDescent="0.2">
      <c r="A199" s="14" t="s">
        <v>461</v>
      </c>
      <c r="B199" s="75">
        <v>50405</v>
      </c>
      <c r="C199" s="75">
        <v>500000000</v>
      </c>
      <c r="D199" s="76">
        <v>500000000</v>
      </c>
      <c r="E199" s="76" t="s">
        <v>461</v>
      </c>
      <c r="F199" s="24"/>
      <c r="G199" s="76">
        <v>235432400</v>
      </c>
      <c r="H199" s="76">
        <v>170980176.70370042</v>
      </c>
      <c r="I199" s="76">
        <v>170980177</v>
      </c>
      <c r="J199" s="76">
        <v>44398942.815599918</v>
      </c>
      <c r="K199" s="76">
        <v>104509711</v>
      </c>
      <c r="L199" s="76" t="s">
        <v>700</v>
      </c>
      <c r="M199" s="76">
        <v>44398943</v>
      </c>
      <c r="N199" s="76" t="s">
        <v>700</v>
      </c>
    </row>
    <row r="200" spans="1:14" x14ac:dyDescent="0.2">
      <c r="A200" s="14" t="s">
        <v>462</v>
      </c>
      <c r="B200" s="75">
        <v>50436</v>
      </c>
      <c r="C200" s="75">
        <v>500000000</v>
      </c>
      <c r="D200" s="76">
        <v>500000000</v>
      </c>
      <c r="E200" s="76" t="s">
        <v>462</v>
      </c>
      <c r="F200" s="24"/>
      <c r="G200" s="76">
        <v>231459566</v>
      </c>
      <c r="H200" s="76">
        <v>167812190.29110038</v>
      </c>
      <c r="I200" s="76">
        <v>167812190</v>
      </c>
      <c r="J200" s="76">
        <v>43268158.273000002</v>
      </c>
      <c r="K200" s="76">
        <v>102307904</v>
      </c>
      <c r="L200" s="76" t="s">
        <v>700</v>
      </c>
      <c r="M200" s="76">
        <v>43268158</v>
      </c>
      <c r="N200" s="76" t="s">
        <v>700</v>
      </c>
    </row>
    <row r="201" spans="1:14" x14ac:dyDescent="0.2">
      <c r="A201" s="14" t="s">
        <v>463</v>
      </c>
      <c r="B201" s="75">
        <v>50464</v>
      </c>
      <c r="C201" s="75">
        <v>500000000</v>
      </c>
      <c r="D201" s="76">
        <v>500000000</v>
      </c>
      <c r="E201" s="76" t="s">
        <v>463</v>
      </c>
      <c r="F201" s="24"/>
      <c r="G201" s="76">
        <v>227499207</v>
      </c>
      <c r="H201" s="76">
        <v>164663407.70980036</v>
      </c>
      <c r="I201" s="76">
        <v>164663408</v>
      </c>
      <c r="J201" s="76">
        <v>42156062.415499926</v>
      </c>
      <c r="K201" s="76">
        <v>100128468</v>
      </c>
      <c r="L201" s="76" t="s">
        <v>700</v>
      </c>
      <c r="M201" s="76">
        <v>42156062</v>
      </c>
      <c r="N201" s="76" t="s">
        <v>700</v>
      </c>
    </row>
    <row r="202" spans="1:14" x14ac:dyDescent="0.2">
      <c r="A202" s="14" t="s">
        <v>464</v>
      </c>
      <c r="B202" s="75">
        <v>50495</v>
      </c>
      <c r="C202" s="75">
        <v>500000000</v>
      </c>
      <c r="D202" s="76">
        <v>500000000</v>
      </c>
      <c r="E202" s="76" t="s">
        <v>464</v>
      </c>
      <c r="F202" s="24"/>
      <c r="G202" s="76">
        <v>223556054</v>
      </c>
      <c r="H202" s="76">
        <v>161537176.04820037</v>
      </c>
      <c r="I202" s="76">
        <v>161537176</v>
      </c>
      <c r="J202" s="76">
        <v>41063263.552599907</v>
      </c>
      <c r="K202" s="76">
        <v>97973304</v>
      </c>
      <c r="L202" s="76" t="s">
        <v>700</v>
      </c>
      <c r="M202" s="76">
        <v>41063264</v>
      </c>
      <c r="N202" s="76" t="s">
        <v>700</v>
      </c>
    </row>
    <row r="203" spans="1:14" x14ac:dyDescent="0.2">
      <c r="A203" s="14" t="s">
        <v>465</v>
      </c>
      <c r="B203" s="75">
        <v>50525</v>
      </c>
      <c r="C203" s="75">
        <v>500000000</v>
      </c>
      <c r="D203" s="76">
        <v>500000000</v>
      </c>
      <c r="E203" s="76" t="s">
        <v>465</v>
      </c>
      <c r="F203" s="24"/>
      <c r="G203" s="76">
        <v>219632192</v>
      </c>
      <c r="H203" s="76">
        <v>158434912.12730026</v>
      </c>
      <c r="I203" s="76">
        <v>158434912</v>
      </c>
      <c r="J203" s="76">
        <v>39989861.458499908</v>
      </c>
      <c r="K203" s="76">
        <v>95843121</v>
      </c>
      <c r="L203" s="76" t="s">
        <v>700</v>
      </c>
      <c r="M203" s="76">
        <v>39989861</v>
      </c>
      <c r="N203" s="76" t="s">
        <v>700</v>
      </c>
    </row>
    <row r="204" spans="1:14" x14ac:dyDescent="0.2">
      <c r="A204" s="14" t="s">
        <v>466</v>
      </c>
      <c r="B204" s="75">
        <v>50556</v>
      </c>
      <c r="C204" s="75">
        <v>500000000</v>
      </c>
      <c r="D204" s="76">
        <v>500000000</v>
      </c>
      <c r="E204" s="76" t="s">
        <v>466</v>
      </c>
      <c r="F204" s="24"/>
      <c r="G204" s="76">
        <v>215728396</v>
      </c>
      <c r="H204" s="76">
        <v>155357078.27920032</v>
      </c>
      <c r="I204" s="76">
        <v>155357078</v>
      </c>
      <c r="J204" s="76">
        <v>38935709.545699835</v>
      </c>
      <c r="K204" s="76">
        <v>93738047</v>
      </c>
      <c r="L204" s="76" t="s">
        <v>700</v>
      </c>
      <c r="M204" s="76">
        <v>38935710</v>
      </c>
      <c r="N204" s="76" t="s">
        <v>700</v>
      </c>
    </row>
    <row r="205" spans="1:14" x14ac:dyDescent="0.2">
      <c r="A205" s="14" t="s">
        <v>467</v>
      </c>
      <c r="B205" s="75">
        <v>50586</v>
      </c>
      <c r="C205" s="75">
        <v>500000000</v>
      </c>
      <c r="D205" s="76">
        <v>500000000</v>
      </c>
      <c r="E205" s="76" t="s">
        <v>467</v>
      </c>
      <c r="F205" s="24"/>
      <c r="G205" s="76">
        <v>211849752</v>
      </c>
      <c r="H205" s="76">
        <v>152307233.49830031</v>
      </c>
      <c r="I205" s="76">
        <v>152307233</v>
      </c>
      <c r="J205" s="76">
        <v>37901431.593599796</v>
      </c>
      <c r="K205" s="76">
        <v>91660069</v>
      </c>
      <c r="L205" s="76" t="s">
        <v>700</v>
      </c>
      <c r="M205" s="76">
        <v>37901432</v>
      </c>
      <c r="N205" s="76" t="s">
        <v>700</v>
      </c>
    </row>
    <row r="206" spans="1:14" x14ac:dyDescent="0.2">
      <c r="A206" s="14" t="s">
        <v>468</v>
      </c>
      <c r="B206" s="75">
        <v>50617</v>
      </c>
      <c r="C206" s="75">
        <v>500000000</v>
      </c>
      <c r="D206" s="76">
        <v>500000000</v>
      </c>
      <c r="E206" s="76" t="s">
        <v>468</v>
      </c>
      <c r="F206" s="24"/>
      <c r="G206" s="76">
        <v>207996916</v>
      </c>
      <c r="H206" s="76">
        <v>149285733.20350027</v>
      </c>
      <c r="I206" s="76">
        <v>149285733</v>
      </c>
      <c r="J206" s="76">
        <v>36886837.80979991</v>
      </c>
      <c r="K206" s="76">
        <v>89609231</v>
      </c>
      <c r="L206" s="76" t="s">
        <v>700</v>
      </c>
      <c r="M206" s="76">
        <v>36886838</v>
      </c>
      <c r="N206" s="76" t="s">
        <v>700</v>
      </c>
    </row>
    <row r="207" spans="1:14" x14ac:dyDescent="0.2">
      <c r="A207" s="14" t="s">
        <v>469</v>
      </c>
      <c r="B207" s="75">
        <v>50648</v>
      </c>
      <c r="C207" s="75">
        <v>500000000</v>
      </c>
      <c r="D207" s="76">
        <v>500000000</v>
      </c>
      <c r="E207" s="76" t="s">
        <v>469</v>
      </c>
      <c r="F207" s="24"/>
      <c r="G207" s="76">
        <v>204160413</v>
      </c>
      <c r="H207" s="76">
        <v>146285669.51310039</v>
      </c>
      <c r="I207" s="76">
        <v>146285670</v>
      </c>
      <c r="J207" s="76">
        <v>35889957.209100008</v>
      </c>
      <c r="K207" s="76">
        <v>87581226</v>
      </c>
      <c r="L207" s="76" t="s">
        <v>700</v>
      </c>
      <c r="M207" s="76">
        <v>35889957</v>
      </c>
      <c r="N207" s="76" t="s">
        <v>700</v>
      </c>
    </row>
    <row r="208" spans="1:14" x14ac:dyDescent="0.2">
      <c r="A208" s="14" t="s">
        <v>470</v>
      </c>
      <c r="B208" s="75">
        <v>50678</v>
      </c>
      <c r="C208" s="75">
        <v>500000000</v>
      </c>
      <c r="D208" s="76">
        <v>500000000</v>
      </c>
      <c r="E208" s="76" t="s">
        <v>470</v>
      </c>
      <c r="F208" s="24"/>
      <c r="G208" s="76">
        <v>200338111</v>
      </c>
      <c r="H208" s="76">
        <v>143305435.29710031</v>
      </c>
      <c r="I208" s="76">
        <v>143305435</v>
      </c>
      <c r="J208" s="76">
        <v>34910161.314800024</v>
      </c>
      <c r="K208" s="76">
        <v>85574958</v>
      </c>
      <c r="L208" s="76" t="s">
        <v>700</v>
      </c>
      <c r="M208" s="76">
        <v>34910161</v>
      </c>
      <c r="N208" s="76" t="s">
        <v>700</v>
      </c>
    </row>
    <row r="209" spans="1:14" x14ac:dyDescent="0.2">
      <c r="A209" s="14" t="s">
        <v>471</v>
      </c>
      <c r="B209" s="75">
        <v>50709</v>
      </c>
      <c r="C209" s="75">
        <v>500000000</v>
      </c>
      <c r="D209" s="76">
        <v>500000000</v>
      </c>
      <c r="E209" s="76" t="s">
        <v>471</v>
      </c>
      <c r="F209" s="24"/>
      <c r="G209" s="76">
        <v>196532331</v>
      </c>
      <c r="H209" s="76">
        <v>140346611.84830022</v>
      </c>
      <c r="I209" s="76">
        <v>140346612</v>
      </c>
      <c r="J209" s="76">
        <v>33947606.681400061</v>
      </c>
      <c r="K209" s="76">
        <v>83591238</v>
      </c>
      <c r="L209" s="76" t="s">
        <v>700</v>
      </c>
      <c r="M209" s="76">
        <v>33947607</v>
      </c>
      <c r="N209" s="76" t="s">
        <v>700</v>
      </c>
    </row>
    <row r="210" spans="1:14" x14ac:dyDescent="0.2">
      <c r="A210" s="14" t="s">
        <v>472</v>
      </c>
      <c r="B210" s="75">
        <v>50739</v>
      </c>
      <c r="C210" s="75">
        <v>500000000</v>
      </c>
      <c r="D210" s="76">
        <v>500000000</v>
      </c>
      <c r="E210" s="76" t="s">
        <v>472</v>
      </c>
      <c r="F210" s="24"/>
      <c r="G210" s="76">
        <v>192764707</v>
      </c>
      <c r="H210" s="76">
        <v>137424539.65100026</v>
      </c>
      <c r="I210" s="76">
        <v>137424540</v>
      </c>
      <c r="J210" s="76">
        <v>33005746.221600056</v>
      </c>
      <c r="K210" s="76">
        <v>81639044</v>
      </c>
      <c r="L210" s="76" t="s">
        <v>700</v>
      </c>
      <c r="M210" s="76">
        <v>33005746</v>
      </c>
      <c r="N210" s="76" t="s">
        <v>700</v>
      </c>
    </row>
    <row r="211" spans="1:14" x14ac:dyDescent="0.2">
      <c r="A211" s="14" t="s">
        <v>473</v>
      </c>
      <c r="B211" s="75">
        <v>50770</v>
      </c>
      <c r="C211" s="75">
        <v>500000000</v>
      </c>
      <c r="D211" s="76">
        <v>500000000</v>
      </c>
      <c r="E211" s="76" t="s">
        <v>473</v>
      </c>
      <c r="F211" s="24"/>
      <c r="G211" s="76">
        <v>189020637</v>
      </c>
      <c r="H211" s="76">
        <v>134528664.39480019</v>
      </c>
      <c r="I211" s="76">
        <v>134528664</v>
      </c>
      <c r="J211" s="76">
        <v>32081756.03670001</v>
      </c>
      <c r="K211" s="76">
        <v>79711915</v>
      </c>
      <c r="L211" s="76" t="s">
        <v>700</v>
      </c>
      <c r="M211" s="76">
        <v>32081756</v>
      </c>
      <c r="N211" s="76" t="s">
        <v>700</v>
      </c>
    </row>
    <row r="212" spans="1:14" x14ac:dyDescent="0.2">
      <c r="A212" s="14" t="s">
        <v>474</v>
      </c>
      <c r="B212" s="75">
        <v>50801</v>
      </c>
      <c r="C212" s="75">
        <v>500000000</v>
      </c>
      <c r="D212" s="76">
        <v>500000000</v>
      </c>
      <c r="E212" s="76" t="s">
        <v>474</v>
      </c>
      <c r="F212" s="24"/>
      <c r="G212" s="76">
        <v>185297866</v>
      </c>
      <c r="H212" s="76">
        <v>131657276.09160018</v>
      </c>
      <c r="I212" s="76">
        <v>131657276</v>
      </c>
      <c r="J212" s="76">
        <v>31174981.405900002</v>
      </c>
      <c r="K212" s="76">
        <v>77808685</v>
      </c>
      <c r="L212" s="76" t="s">
        <v>700</v>
      </c>
      <c r="M212" s="76">
        <v>31174981</v>
      </c>
      <c r="N212" s="76" t="s">
        <v>700</v>
      </c>
    </row>
    <row r="213" spans="1:14" x14ac:dyDescent="0.2">
      <c r="A213" s="14" t="s">
        <v>475</v>
      </c>
      <c r="B213" s="75">
        <v>50829</v>
      </c>
      <c r="C213" s="75">
        <v>500000000</v>
      </c>
      <c r="D213" s="76">
        <v>500000000</v>
      </c>
      <c r="E213" s="76" t="s">
        <v>475</v>
      </c>
      <c r="F213" s="24"/>
      <c r="G213" s="76">
        <v>181594932</v>
      </c>
      <c r="H213" s="76">
        <v>128809238.18050027</v>
      </c>
      <c r="I213" s="76">
        <v>128809238</v>
      </c>
      <c r="J213" s="76">
        <v>30284916.834399939</v>
      </c>
      <c r="K213" s="76">
        <v>75928534</v>
      </c>
      <c r="L213" s="76" t="s">
        <v>700</v>
      </c>
      <c r="M213" s="76">
        <v>30284917</v>
      </c>
      <c r="N213" s="76" t="s">
        <v>700</v>
      </c>
    </row>
    <row r="214" spans="1:14" x14ac:dyDescent="0.2">
      <c r="A214" s="14" t="s">
        <v>476</v>
      </c>
      <c r="B214" s="75">
        <v>50860</v>
      </c>
      <c r="C214" s="75">
        <v>500000000</v>
      </c>
      <c r="D214" s="76">
        <v>500000000</v>
      </c>
      <c r="E214" s="76" t="s">
        <v>476</v>
      </c>
      <c r="F214" s="24"/>
      <c r="G214" s="76">
        <v>177917927</v>
      </c>
      <c r="H214" s="76">
        <v>125988770.04210019</v>
      </c>
      <c r="I214" s="76">
        <v>125988770</v>
      </c>
      <c r="J214" s="76">
        <v>29412317.539399862</v>
      </c>
      <c r="K214" s="76">
        <v>74073802</v>
      </c>
      <c r="L214" s="76" t="s">
        <v>700</v>
      </c>
      <c r="M214" s="76">
        <v>29412318</v>
      </c>
      <c r="N214" s="76" t="s">
        <v>700</v>
      </c>
    </row>
    <row r="215" spans="1:14" x14ac:dyDescent="0.2">
      <c r="A215" s="14" t="s">
        <v>477</v>
      </c>
      <c r="B215" s="75">
        <v>50890</v>
      </c>
      <c r="C215" s="75">
        <v>500000000</v>
      </c>
      <c r="D215" s="76">
        <v>500000000</v>
      </c>
      <c r="E215" s="76" t="s">
        <v>477</v>
      </c>
      <c r="F215" s="24"/>
      <c r="G215" s="76">
        <v>174258770</v>
      </c>
      <c r="H215" s="76">
        <v>123190043.95730019</v>
      </c>
      <c r="I215" s="76">
        <v>123190044</v>
      </c>
      <c r="J215" s="76">
        <v>28555584.636899948</v>
      </c>
      <c r="K215" s="76">
        <v>72240909</v>
      </c>
      <c r="L215" s="76" t="s">
        <v>700</v>
      </c>
      <c r="M215" s="76">
        <v>28555585</v>
      </c>
      <c r="N215" s="76" t="s">
        <v>700</v>
      </c>
    </row>
    <row r="216" spans="1:14" x14ac:dyDescent="0.2">
      <c r="A216" s="14" t="s">
        <v>478</v>
      </c>
      <c r="B216" s="75">
        <v>50921</v>
      </c>
      <c r="C216" s="75">
        <v>500000000</v>
      </c>
      <c r="D216" s="76">
        <v>500000000</v>
      </c>
      <c r="E216" s="76" t="s">
        <v>478</v>
      </c>
      <c r="F216" s="24"/>
      <c r="G216" s="76">
        <v>170623953</v>
      </c>
      <c r="H216" s="76">
        <v>120417555.08100009</v>
      </c>
      <c r="I216" s="76">
        <v>120417555</v>
      </c>
      <c r="J216" s="76">
        <v>27715536.341399908</v>
      </c>
      <c r="K216" s="76">
        <v>70432352</v>
      </c>
      <c r="L216" s="76" t="s">
        <v>700</v>
      </c>
      <c r="M216" s="76">
        <v>27715536</v>
      </c>
      <c r="N216" s="76" t="s">
        <v>700</v>
      </c>
    </row>
    <row r="217" spans="1:14" x14ac:dyDescent="0.2">
      <c r="A217" s="14" t="s">
        <v>479</v>
      </c>
      <c r="B217" s="75">
        <v>50951</v>
      </c>
      <c r="C217" s="75">
        <v>500000000</v>
      </c>
      <c r="D217" s="76">
        <v>500000000</v>
      </c>
      <c r="E217" s="76" t="s">
        <v>479</v>
      </c>
      <c r="F217" s="24"/>
      <c r="G217" s="76">
        <v>167016547</v>
      </c>
      <c r="H217" s="76">
        <v>117673357.41230011</v>
      </c>
      <c r="I217" s="76">
        <v>117673357</v>
      </c>
      <c r="J217" s="76">
        <v>26892406.234099865</v>
      </c>
      <c r="K217" s="76">
        <v>68649175</v>
      </c>
      <c r="L217" s="76" t="s">
        <v>700</v>
      </c>
      <c r="M217" s="76">
        <v>26892406</v>
      </c>
      <c r="N217" s="76" t="s">
        <v>700</v>
      </c>
    </row>
    <row r="218" spans="1:14" x14ac:dyDescent="0.2">
      <c r="A218" s="14" t="s">
        <v>480</v>
      </c>
      <c r="B218" s="75">
        <v>50982</v>
      </c>
      <c r="C218" s="75">
        <v>500000000</v>
      </c>
      <c r="D218" s="76">
        <v>500000000</v>
      </c>
      <c r="E218" s="76" t="s">
        <v>480</v>
      </c>
      <c r="F218" s="24"/>
      <c r="G218" s="76">
        <v>163452804</v>
      </c>
      <c r="H218" s="76">
        <v>114968763.23080015</v>
      </c>
      <c r="I218" s="76">
        <v>114968763</v>
      </c>
      <c r="J218" s="76">
        <v>26088518.295099974</v>
      </c>
      <c r="K218" s="76">
        <v>66897800</v>
      </c>
      <c r="L218" s="76" t="s">
        <v>700</v>
      </c>
      <c r="M218" s="76">
        <v>26088518</v>
      </c>
      <c r="N218" s="76" t="s">
        <v>700</v>
      </c>
    </row>
    <row r="219" spans="1:14" x14ac:dyDescent="0.2">
      <c r="A219" s="14" t="s">
        <v>481</v>
      </c>
      <c r="B219" s="75">
        <v>51013</v>
      </c>
      <c r="C219" s="75">
        <v>500000000</v>
      </c>
      <c r="D219" s="76">
        <v>500000000</v>
      </c>
      <c r="E219" s="76" t="s">
        <v>481</v>
      </c>
      <c r="F219" s="24"/>
      <c r="G219" s="76">
        <v>159935625</v>
      </c>
      <c r="H219" s="76">
        <v>112305631.77300024</v>
      </c>
      <c r="I219" s="76">
        <v>112305632</v>
      </c>
      <c r="J219" s="76">
        <v>25303996.910399914</v>
      </c>
      <c r="K219" s="76">
        <v>65179092</v>
      </c>
      <c r="L219" s="76" t="s">
        <v>700</v>
      </c>
      <c r="M219" s="76">
        <v>25303997</v>
      </c>
      <c r="N219" s="76" t="s">
        <v>700</v>
      </c>
    </row>
    <row r="220" spans="1:14" x14ac:dyDescent="0.2">
      <c r="A220" s="14" t="s">
        <v>482</v>
      </c>
      <c r="B220" s="75">
        <v>51043</v>
      </c>
      <c r="C220" s="75">
        <v>500000000</v>
      </c>
      <c r="D220" s="76">
        <v>500000000</v>
      </c>
      <c r="E220" s="76" t="s">
        <v>482</v>
      </c>
      <c r="F220" s="24"/>
      <c r="G220" s="76">
        <v>156462287</v>
      </c>
      <c r="H220" s="76">
        <v>109681868.17240024</v>
      </c>
      <c r="I220" s="76">
        <v>109681868</v>
      </c>
      <c r="J220" s="76">
        <v>24538073.655999899</v>
      </c>
      <c r="K220" s="76">
        <v>63491619</v>
      </c>
      <c r="L220" s="76" t="s">
        <v>700</v>
      </c>
      <c r="M220" s="76">
        <v>24538074</v>
      </c>
      <c r="N220" s="76" t="s">
        <v>700</v>
      </c>
    </row>
    <row r="221" spans="1:14" x14ac:dyDescent="0.2">
      <c r="A221" s="14" t="s">
        <v>483</v>
      </c>
      <c r="B221" s="75">
        <v>51074</v>
      </c>
      <c r="C221" s="75">
        <v>500000000</v>
      </c>
      <c r="D221" s="76">
        <v>500000000</v>
      </c>
      <c r="E221" s="76" t="s">
        <v>483</v>
      </c>
      <c r="F221" s="24"/>
      <c r="G221" s="76">
        <v>153036466</v>
      </c>
      <c r="H221" s="76">
        <v>107099867.10790014</v>
      </c>
      <c r="I221" s="76">
        <v>107099867</v>
      </c>
      <c r="J221" s="76">
        <v>23790994.402799845</v>
      </c>
      <c r="K221" s="76">
        <v>61836555</v>
      </c>
      <c r="L221" s="76" t="s">
        <v>700</v>
      </c>
      <c r="M221" s="76">
        <v>23790994</v>
      </c>
      <c r="N221" s="76" t="s">
        <v>700</v>
      </c>
    </row>
    <row r="222" spans="1:14" x14ac:dyDescent="0.2">
      <c r="A222" s="14" t="s">
        <v>484</v>
      </c>
      <c r="B222" s="75">
        <v>51104</v>
      </c>
      <c r="C222" s="75">
        <v>500000000</v>
      </c>
      <c r="D222" s="76">
        <v>500000000</v>
      </c>
      <c r="E222" s="76" t="s">
        <v>484</v>
      </c>
      <c r="F222" s="24"/>
      <c r="G222" s="76">
        <v>149647290</v>
      </c>
      <c r="H222" s="76">
        <v>104551844.49370003</v>
      </c>
      <c r="I222" s="76">
        <v>104551844</v>
      </c>
      <c r="J222" s="76">
        <v>23060748.426099777</v>
      </c>
      <c r="K222" s="76">
        <v>60209199</v>
      </c>
      <c r="L222" s="76" t="s">
        <v>700</v>
      </c>
      <c r="M222" s="76">
        <v>23060748</v>
      </c>
      <c r="N222" s="76" t="s">
        <v>700</v>
      </c>
    </row>
    <row r="223" spans="1:14" x14ac:dyDescent="0.2">
      <c r="A223" s="14" t="s">
        <v>485</v>
      </c>
      <c r="B223" s="75">
        <v>51135</v>
      </c>
      <c r="C223" s="75">
        <v>500000000</v>
      </c>
      <c r="D223" s="76">
        <v>500000000</v>
      </c>
      <c r="E223" s="76" t="s">
        <v>485</v>
      </c>
      <c r="F223" s="24"/>
      <c r="G223" s="76">
        <v>146300322</v>
      </c>
      <c r="H223" s="76">
        <v>102041530.89619994</v>
      </c>
      <c r="I223" s="76">
        <v>102041531</v>
      </c>
      <c r="J223" s="76">
        <v>22347899.04129982</v>
      </c>
      <c r="K223" s="76">
        <v>58611510</v>
      </c>
      <c r="L223" s="76" t="s">
        <v>700</v>
      </c>
      <c r="M223" s="76">
        <v>22347899</v>
      </c>
      <c r="N223" s="76" t="s">
        <v>700</v>
      </c>
    </row>
    <row r="224" spans="1:14" x14ac:dyDescent="0.2">
      <c r="A224" s="14" t="s">
        <v>486</v>
      </c>
      <c r="B224" s="75">
        <v>51166</v>
      </c>
      <c r="C224" s="75">
        <v>500000000</v>
      </c>
      <c r="D224" s="76">
        <v>500000000</v>
      </c>
      <c r="E224" s="76" t="s">
        <v>486</v>
      </c>
      <c r="F224" s="24"/>
      <c r="G224" s="76">
        <v>143061181</v>
      </c>
      <c r="H224" s="76">
        <v>99614446.908799887</v>
      </c>
      <c r="I224" s="76">
        <v>99614447</v>
      </c>
      <c r="J224" s="76">
        <v>21662077.200599909</v>
      </c>
      <c r="K224" s="76">
        <v>57069368</v>
      </c>
      <c r="L224" s="76" t="s">
        <v>700</v>
      </c>
      <c r="M224" s="76">
        <v>21662077</v>
      </c>
      <c r="N224" s="76" t="s">
        <v>700</v>
      </c>
    </row>
    <row r="225" spans="1:14" x14ac:dyDescent="0.2">
      <c r="A225" s="14" t="s">
        <v>487</v>
      </c>
      <c r="B225" s="75">
        <v>51195</v>
      </c>
      <c r="C225" s="75">
        <v>500000000</v>
      </c>
      <c r="D225" s="76">
        <v>500000000</v>
      </c>
      <c r="E225" s="76" t="s">
        <v>487</v>
      </c>
      <c r="F225" s="24"/>
      <c r="G225" s="76">
        <v>139843884</v>
      </c>
      <c r="H225" s="76">
        <v>97210424.507399797</v>
      </c>
      <c r="I225" s="76">
        <v>97210425</v>
      </c>
      <c r="J225" s="76">
        <v>20989816.753799915</v>
      </c>
      <c r="K225" s="76">
        <v>55547993</v>
      </c>
      <c r="L225" s="76" t="s">
        <v>700</v>
      </c>
      <c r="M225" s="76">
        <v>20989817</v>
      </c>
      <c r="N225" s="76" t="s">
        <v>700</v>
      </c>
    </row>
    <row r="226" spans="1:14" x14ac:dyDescent="0.2">
      <c r="A226" s="14" t="s">
        <v>488</v>
      </c>
      <c r="B226" s="75">
        <v>51226</v>
      </c>
      <c r="C226" s="75">
        <v>500000000</v>
      </c>
      <c r="D226" s="76">
        <v>500000000</v>
      </c>
      <c r="E226" s="76" t="s">
        <v>488</v>
      </c>
      <c r="F226" s="24"/>
      <c r="G226" s="76">
        <v>136638839</v>
      </c>
      <c r="H226" s="76">
        <v>94822710.610799789</v>
      </c>
      <c r="I226" s="76">
        <v>94822711</v>
      </c>
      <c r="J226" s="76">
        <v>20329477.163899899</v>
      </c>
      <c r="K226" s="76">
        <v>54043404</v>
      </c>
      <c r="L226" s="76" t="s">
        <v>700</v>
      </c>
      <c r="M226" s="76">
        <v>20329477</v>
      </c>
      <c r="N226" s="76" t="s">
        <v>700</v>
      </c>
    </row>
    <row r="227" spans="1:14" x14ac:dyDescent="0.2">
      <c r="A227" s="14" t="s">
        <v>489</v>
      </c>
      <c r="B227" s="75">
        <v>51256</v>
      </c>
      <c r="C227" s="75">
        <v>500000000</v>
      </c>
      <c r="D227" s="76">
        <v>500000000</v>
      </c>
      <c r="E227" s="76" t="s">
        <v>489</v>
      </c>
      <c r="F227" s="24"/>
      <c r="G227" s="76">
        <v>133453713</v>
      </c>
      <c r="H227" s="76">
        <v>92456554.419099808</v>
      </c>
      <c r="I227" s="76">
        <v>92456554</v>
      </c>
      <c r="J227" s="76">
        <v>19682016.170599937</v>
      </c>
      <c r="K227" s="76">
        <v>52558483</v>
      </c>
      <c r="L227" s="76" t="s">
        <v>700</v>
      </c>
      <c r="M227" s="76">
        <v>19682016</v>
      </c>
      <c r="N227" s="76" t="s">
        <v>700</v>
      </c>
    </row>
    <row r="228" spans="1:14" x14ac:dyDescent="0.2">
      <c r="A228" s="14" t="s">
        <v>490</v>
      </c>
      <c r="B228" s="75">
        <v>51287</v>
      </c>
      <c r="C228" s="75">
        <v>500000000</v>
      </c>
      <c r="D228" s="76">
        <v>500000000</v>
      </c>
      <c r="E228" s="76" t="s">
        <v>490</v>
      </c>
      <c r="F228" s="24"/>
      <c r="G228" s="76">
        <v>130284636</v>
      </c>
      <c r="H228" s="76">
        <v>90109190.230399847</v>
      </c>
      <c r="I228" s="76">
        <v>90109190</v>
      </c>
      <c r="J228" s="76">
        <v>19046667.608199835</v>
      </c>
      <c r="K228" s="76">
        <v>51091541</v>
      </c>
      <c r="L228" s="76" t="s">
        <v>700</v>
      </c>
      <c r="M228" s="76">
        <v>19046668</v>
      </c>
      <c r="N228" s="76" t="s">
        <v>700</v>
      </c>
    </row>
    <row r="229" spans="1:14" x14ac:dyDescent="0.2">
      <c r="A229" s="14" t="s">
        <v>491</v>
      </c>
      <c r="B229" s="75">
        <v>51317</v>
      </c>
      <c r="C229" s="75">
        <v>500000000</v>
      </c>
      <c r="D229" s="76">
        <v>500000000</v>
      </c>
      <c r="E229" s="76" t="s">
        <v>491</v>
      </c>
      <c r="F229" s="24"/>
      <c r="G229" s="76">
        <v>127146300</v>
      </c>
      <c r="H229" s="76">
        <v>87790687.167699814</v>
      </c>
      <c r="I229" s="76">
        <v>87790687</v>
      </c>
      <c r="J229" s="76">
        <v>18425377.75369978</v>
      </c>
      <c r="K229" s="76">
        <v>49648160</v>
      </c>
      <c r="L229" s="76" t="s">
        <v>700</v>
      </c>
      <c r="M229" s="76">
        <v>18425378</v>
      </c>
      <c r="N229" s="76" t="s">
        <v>700</v>
      </c>
    </row>
    <row r="230" spans="1:14" x14ac:dyDescent="0.2">
      <c r="A230" s="14" t="s">
        <v>492</v>
      </c>
      <c r="B230" s="75">
        <v>51348</v>
      </c>
      <c r="C230" s="75">
        <v>500000000</v>
      </c>
      <c r="D230" s="76">
        <v>500000000</v>
      </c>
      <c r="E230" s="76" t="s">
        <v>492</v>
      </c>
      <c r="F230" s="24"/>
      <c r="G230" s="76">
        <v>124052560</v>
      </c>
      <c r="H230" s="76">
        <v>85510469.924099922</v>
      </c>
      <c r="I230" s="76">
        <v>85510470</v>
      </c>
      <c r="J230" s="76">
        <v>17819900.768199682</v>
      </c>
      <c r="K230" s="76">
        <v>48233502</v>
      </c>
      <c r="L230" s="76" t="s">
        <v>700</v>
      </c>
      <c r="M230" s="76">
        <v>17819901</v>
      </c>
      <c r="N230" s="76" t="s">
        <v>700</v>
      </c>
    </row>
    <row r="231" spans="1:14" x14ac:dyDescent="0.2">
      <c r="A231" s="14" t="s">
        <v>493</v>
      </c>
      <c r="B231" s="75">
        <v>51379</v>
      </c>
      <c r="C231" s="75">
        <v>500000000</v>
      </c>
      <c r="D231" s="76">
        <v>500000000</v>
      </c>
      <c r="E231" s="76" t="s">
        <v>493</v>
      </c>
      <c r="F231" s="24"/>
      <c r="G231" s="76">
        <v>120994446</v>
      </c>
      <c r="H231" s="76">
        <v>83262190.804499865</v>
      </c>
      <c r="I231" s="76">
        <v>83262191</v>
      </c>
      <c r="J231" s="76">
        <v>17228674.192699671</v>
      </c>
      <c r="K231" s="76">
        <v>46843801</v>
      </c>
      <c r="L231" s="76" t="s">
        <v>700</v>
      </c>
      <c r="M231" s="76">
        <v>17228674</v>
      </c>
      <c r="N231" s="76" t="s">
        <v>700</v>
      </c>
    </row>
    <row r="232" spans="1:14" x14ac:dyDescent="0.2">
      <c r="A232" s="14" t="s">
        <v>494</v>
      </c>
      <c r="B232" s="75">
        <v>51409</v>
      </c>
      <c r="C232" s="75">
        <v>500000000</v>
      </c>
      <c r="D232" s="76">
        <v>500000000</v>
      </c>
      <c r="E232" s="76" t="s">
        <v>494</v>
      </c>
      <c r="F232" s="24"/>
      <c r="G232" s="76">
        <v>117978617</v>
      </c>
      <c r="H232" s="76">
        <v>81050284.229299784</v>
      </c>
      <c r="I232" s="76">
        <v>81050284</v>
      </c>
      <c r="J232" s="76">
        <v>16652391.116699696</v>
      </c>
      <c r="K232" s="76">
        <v>45481380</v>
      </c>
      <c r="L232" s="76" t="s">
        <v>700</v>
      </c>
      <c r="M232" s="76">
        <v>16652391</v>
      </c>
      <c r="N232" s="76" t="s">
        <v>700</v>
      </c>
    </row>
    <row r="233" spans="1:14" x14ac:dyDescent="0.2">
      <c r="A233" s="14" t="s">
        <v>495</v>
      </c>
      <c r="B233" s="75">
        <v>51440</v>
      </c>
      <c r="C233" s="75">
        <v>500000000</v>
      </c>
      <c r="D233" s="76">
        <v>500000000</v>
      </c>
      <c r="E233" s="76" t="s">
        <v>495</v>
      </c>
      <c r="F233" s="24"/>
      <c r="G233" s="76">
        <v>115020460</v>
      </c>
      <c r="H233" s="76">
        <v>78885136.297499895</v>
      </c>
      <c r="I233" s="76">
        <v>78885136</v>
      </c>
      <c r="J233" s="76">
        <v>16092935.730399609</v>
      </c>
      <c r="K233" s="76">
        <v>44151866</v>
      </c>
      <c r="L233" s="76" t="s">
        <v>700</v>
      </c>
      <c r="M233" s="76">
        <v>16092936</v>
      </c>
      <c r="N233" s="76" t="s">
        <v>700</v>
      </c>
    </row>
    <row r="234" spans="1:14" x14ac:dyDescent="0.2">
      <c r="A234" s="14" t="s">
        <v>496</v>
      </c>
      <c r="B234" s="75">
        <v>51470</v>
      </c>
      <c r="C234" s="75">
        <v>500000000</v>
      </c>
      <c r="D234" s="76">
        <v>500000000</v>
      </c>
      <c r="E234" s="76" t="s">
        <v>496</v>
      </c>
      <c r="F234" s="24"/>
      <c r="G234" s="76">
        <v>112123368</v>
      </c>
      <c r="H234" s="76">
        <v>76768853.58039999</v>
      </c>
      <c r="I234" s="76">
        <v>76768854</v>
      </c>
      <c r="J234" s="76">
        <v>15550458.118899584</v>
      </c>
      <c r="K234" s="76">
        <v>42856207</v>
      </c>
      <c r="L234" s="76" t="s">
        <v>700</v>
      </c>
      <c r="M234" s="76">
        <v>15550458</v>
      </c>
      <c r="N234" s="76" t="s">
        <v>700</v>
      </c>
    </row>
    <row r="235" spans="1:14" x14ac:dyDescent="0.2">
      <c r="A235" s="14" t="s">
        <v>497</v>
      </c>
      <c r="B235" s="75">
        <v>51501</v>
      </c>
      <c r="C235" s="75">
        <v>500000000</v>
      </c>
      <c r="D235" s="76">
        <v>500000000</v>
      </c>
      <c r="E235" s="76" t="s">
        <v>497</v>
      </c>
      <c r="F235" s="24"/>
      <c r="G235" s="76">
        <v>109299795</v>
      </c>
      <c r="H235" s="76">
        <v>74709719.269299984</v>
      </c>
      <c r="I235" s="76">
        <v>74709719</v>
      </c>
      <c r="J235" s="76">
        <v>15026342.146799564</v>
      </c>
      <c r="K235" s="76">
        <v>41598779</v>
      </c>
      <c r="L235" s="76" t="s">
        <v>700</v>
      </c>
      <c r="M235" s="76">
        <v>15026342</v>
      </c>
      <c r="N235" s="76" t="s">
        <v>700</v>
      </c>
    </row>
    <row r="236" spans="1:14" x14ac:dyDescent="0.2">
      <c r="A236" s="14" t="s">
        <v>498</v>
      </c>
      <c r="B236" s="75">
        <v>51532</v>
      </c>
      <c r="C236" s="75">
        <v>500000000</v>
      </c>
      <c r="D236" s="76">
        <v>500000000</v>
      </c>
      <c r="E236" s="76" t="s">
        <v>498</v>
      </c>
      <c r="F236" s="24"/>
      <c r="G236" s="76">
        <v>106536499</v>
      </c>
      <c r="H236" s="76">
        <v>72698428.019299984</v>
      </c>
      <c r="I236" s="76">
        <v>72698428</v>
      </c>
      <c r="J236" s="76">
        <v>14518415.630199671</v>
      </c>
      <c r="K236" s="76">
        <v>40374140</v>
      </c>
      <c r="L236" s="76" t="s">
        <v>700</v>
      </c>
      <c r="M236" s="76">
        <v>14518416</v>
      </c>
      <c r="N236" s="76" t="s">
        <v>700</v>
      </c>
    </row>
    <row r="237" spans="1:14" x14ac:dyDescent="0.2">
      <c r="A237" s="14" t="s">
        <v>499</v>
      </c>
      <c r="B237" s="75">
        <v>51560</v>
      </c>
      <c r="C237" s="75">
        <v>500000000</v>
      </c>
      <c r="D237" s="76">
        <v>500000000</v>
      </c>
      <c r="E237" s="76" t="s">
        <v>499</v>
      </c>
      <c r="F237" s="24"/>
      <c r="G237" s="76">
        <v>103812889</v>
      </c>
      <c r="H237" s="76">
        <v>70720726.59920001</v>
      </c>
      <c r="I237" s="76">
        <v>70720727</v>
      </c>
      <c r="J237" s="76">
        <v>14023581.902299643</v>
      </c>
      <c r="K237" s="76">
        <v>39174168</v>
      </c>
      <c r="L237" s="76" t="s">
        <v>700</v>
      </c>
      <c r="M237" s="76">
        <v>14023582</v>
      </c>
      <c r="N237" s="76" t="s">
        <v>700</v>
      </c>
    </row>
    <row r="238" spans="1:14" x14ac:dyDescent="0.2">
      <c r="A238" s="14" t="s">
        <v>500</v>
      </c>
      <c r="B238" s="75">
        <v>51591</v>
      </c>
      <c r="C238" s="75">
        <v>500000000</v>
      </c>
      <c r="D238" s="76">
        <v>500000000</v>
      </c>
      <c r="E238" s="76" t="s">
        <v>500</v>
      </c>
      <c r="F238" s="24"/>
      <c r="G238" s="76">
        <v>101124089</v>
      </c>
      <c r="H238" s="76">
        <v>68773147.235800028</v>
      </c>
      <c r="I238" s="76">
        <v>68773147</v>
      </c>
      <c r="J238" s="76">
        <v>13540951.313299656</v>
      </c>
      <c r="K238" s="76">
        <v>37996777</v>
      </c>
      <c r="L238" s="76" t="s">
        <v>700</v>
      </c>
      <c r="M238" s="76">
        <v>13540951</v>
      </c>
      <c r="N238" s="76" t="s">
        <v>700</v>
      </c>
    </row>
    <row r="239" spans="1:14" x14ac:dyDescent="0.2">
      <c r="A239" s="14" t="s">
        <v>501</v>
      </c>
      <c r="B239" s="75">
        <v>51621</v>
      </c>
      <c r="C239" s="75">
        <v>500000000</v>
      </c>
      <c r="D239" s="76">
        <v>500000000</v>
      </c>
      <c r="E239" s="76" t="s">
        <v>501</v>
      </c>
      <c r="F239" s="24"/>
      <c r="G239" s="76">
        <v>98492031</v>
      </c>
      <c r="H239" s="76">
        <v>66870444.250699997</v>
      </c>
      <c r="I239" s="76">
        <v>66870444</v>
      </c>
      <c r="J239" s="76">
        <v>13073218.562499762</v>
      </c>
      <c r="K239" s="76">
        <v>36849946</v>
      </c>
      <c r="L239" s="76" t="s">
        <v>700</v>
      </c>
      <c r="M239" s="76">
        <v>13073219</v>
      </c>
      <c r="N239" s="76" t="s">
        <v>700</v>
      </c>
    </row>
    <row r="240" spans="1:14" x14ac:dyDescent="0.2">
      <c r="A240" s="14" t="s">
        <v>502</v>
      </c>
      <c r="B240" s="75">
        <v>51652</v>
      </c>
      <c r="C240" s="75">
        <v>500000000</v>
      </c>
      <c r="D240" s="76">
        <v>500000000</v>
      </c>
      <c r="E240" s="76" t="s">
        <v>502</v>
      </c>
      <c r="F240" s="24"/>
      <c r="G240" s="76">
        <v>95905372</v>
      </c>
      <c r="H240" s="76">
        <v>65004720.151400089</v>
      </c>
      <c r="I240" s="76">
        <v>65004720</v>
      </c>
      <c r="J240" s="76">
        <v>12618602.000399828</v>
      </c>
      <c r="K240" s="76">
        <v>35729121</v>
      </c>
      <c r="L240" s="76" t="s">
        <v>700</v>
      </c>
      <c r="M240" s="76">
        <v>12618602</v>
      </c>
      <c r="N240" s="76" t="s">
        <v>700</v>
      </c>
    </row>
    <row r="241" spans="1:14" x14ac:dyDescent="0.2">
      <c r="A241" s="14" t="s">
        <v>503</v>
      </c>
      <c r="B241" s="75">
        <v>51682</v>
      </c>
      <c r="C241" s="75">
        <v>500000000</v>
      </c>
      <c r="D241" s="76">
        <v>500000000</v>
      </c>
      <c r="E241" s="76" t="s">
        <v>503</v>
      </c>
      <c r="F241" s="24"/>
      <c r="G241" s="76">
        <v>93381260</v>
      </c>
      <c r="H241" s="76">
        <v>63187405.929400206</v>
      </c>
      <c r="I241" s="76">
        <v>63187406</v>
      </c>
      <c r="J241" s="76">
        <v>12179092.029599905</v>
      </c>
      <c r="K241" s="76">
        <v>34640389</v>
      </c>
      <c r="L241" s="76" t="s">
        <v>700</v>
      </c>
      <c r="M241" s="76">
        <v>12179092</v>
      </c>
      <c r="N241" s="76" t="s">
        <v>700</v>
      </c>
    </row>
    <row r="242" spans="1:14" x14ac:dyDescent="0.2">
      <c r="A242" s="14" t="s">
        <v>504</v>
      </c>
      <c r="B242" s="75">
        <v>51713</v>
      </c>
      <c r="C242" s="75">
        <v>500000000</v>
      </c>
      <c r="D242" s="76">
        <v>500000000</v>
      </c>
      <c r="E242" s="76" t="s">
        <v>504</v>
      </c>
      <c r="F242" s="24"/>
      <c r="G242" s="76">
        <v>90913491</v>
      </c>
      <c r="H242" s="76">
        <v>61414082.997100115</v>
      </c>
      <c r="I242" s="76">
        <v>61414083</v>
      </c>
      <c r="J242" s="76">
        <v>11753586.112200022</v>
      </c>
      <c r="K242" s="76">
        <v>33581107</v>
      </c>
      <c r="L242" s="76" t="s">
        <v>700</v>
      </c>
      <c r="M242" s="76">
        <v>11753586</v>
      </c>
      <c r="N242" s="76" t="s">
        <v>700</v>
      </c>
    </row>
    <row r="243" spans="1:14" x14ac:dyDescent="0.2">
      <c r="A243" s="14" t="s">
        <v>505</v>
      </c>
      <c r="B243" s="75">
        <v>51744</v>
      </c>
      <c r="C243" s="75">
        <v>500000000</v>
      </c>
      <c r="D243" s="76">
        <v>500000000</v>
      </c>
      <c r="E243" s="76" t="s">
        <v>505</v>
      </c>
      <c r="F243" s="24"/>
      <c r="G243" s="76">
        <v>88495355</v>
      </c>
      <c r="H243" s="76">
        <v>59680018.67050004</v>
      </c>
      <c r="I243" s="76">
        <v>59680019</v>
      </c>
      <c r="J243" s="76">
        <v>11340949.286799908</v>
      </c>
      <c r="K243" s="76">
        <v>32548485</v>
      </c>
      <c r="L243" s="76" t="s">
        <v>700</v>
      </c>
      <c r="M243" s="76">
        <v>11340949</v>
      </c>
      <c r="N243" s="76" t="s">
        <v>700</v>
      </c>
    </row>
    <row r="244" spans="1:14" x14ac:dyDescent="0.2">
      <c r="A244" s="14" t="s">
        <v>506</v>
      </c>
      <c r="B244" s="75">
        <v>51774</v>
      </c>
      <c r="C244" s="75">
        <v>500000000</v>
      </c>
      <c r="D244" s="76">
        <v>500000000</v>
      </c>
      <c r="E244" s="76" t="s">
        <v>506</v>
      </c>
      <c r="F244" s="24"/>
      <c r="G244" s="76">
        <v>86131561</v>
      </c>
      <c r="H244" s="76">
        <v>57988201.013999939</v>
      </c>
      <c r="I244" s="76">
        <v>57988201</v>
      </c>
      <c r="J244" s="76">
        <v>10941531.876299858</v>
      </c>
      <c r="K244" s="76">
        <v>31543963</v>
      </c>
      <c r="L244" s="76" t="s">
        <v>700</v>
      </c>
      <c r="M244" s="76">
        <v>10941532</v>
      </c>
      <c r="N244" s="76" t="s">
        <v>700</v>
      </c>
    </row>
    <row r="245" spans="1:14" x14ac:dyDescent="0.2">
      <c r="A245" s="14" t="s">
        <v>507</v>
      </c>
      <c r="B245" s="75">
        <v>51805</v>
      </c>
      <c r="C245" s="75">
        <v>0</v>
      </c>
      <c r="D245" s="76">
        <v>0</v>
      </c>
      <c r="E245" s="76" t="s">
        <v>507</v>
      </c>
      <c r="F245" s="24"/>
      <c r="G245" s="76">
        <v>83820737</v>
      </c>
      <c r="H245" s="76">
        <v>56337507.877699852</v>
      </c>
      <c r="I245" s="76">
        <v>56337508</v>
      </c>
      <c r="J245" s="76">
        <v>10554900.951399803</v>
      </c>
      <c r="K245" s="76">
        <v>30566735</v>
      </c>
      <c r="L245" s="76" t="s">
        <v>700</v>
      </c>
      <c r="M245" s="76">
        <v>10554901</v>
      </c>
      <c r="N245" s="76" t="s">
        <v>700</v>
      </c>
    </row>
    <row r="246" spans="1:14" x14ac:dyDescent="0.2">
      <c r="A246" s="14" t="s">
        <v>508</v>
      </c>
      <c r="B246" s="75">
        <v>51835</v>
      </c>
      <c r="C246" s="75">
        <v>0</v>
      </c>
      <c r="D246" s="76">
        <v>0</v>
      </c>
      <c r="E246" s="76" t="s">
        <v>508</v>
      </c>
      <c r="F246" s="24"/>
      <c r="G246" s="76">
        <v>81564835</v>
      </c>
      <c r="H246" s="76">
        <v>54729056.141899824</v>
      </c>
      <c r="I246" s="76">
        <v>54729056</v>
      </c>
      <c r="J246" s="76">
        <v>10181048.93509984</v>
      </c>
      <c r="K246" s="76">
        <v>29617212</v>
      </c>
      <c r="L246" s="76" t="s">
        <v>700</v>
      </c>
      <c r="M246" s="76">
        <v>10181049</v>
      </c>
      <c r="N246" s="76" t="s">
        <v>700</v>
      </c>
    </row>
    <row r="247" spans="1:14" x14ac:dyDescent="0.2">
      <c r="A247" s="14" t="s">
        <v>509</v>
      </c>
      <c r="B247" s="75">
        <v>51866</v>
      </c>
      <c r="C247" s="75">
        <v>0</v>
      </c>
      <c r="D247" s="76">
        <v>0</v>
      </c>
      <c r="E247" s="76" t="s">
        <v>509</v>
      </c>
      <c r="F247" s="24"/>
      <c r="G247" s="76">
        <v>79355504</v>
      </c>
      <c r="H247" s="76">
        <v>53157052.133299828</v>
      </c>
      <c r="I247" s="76">
        <v>53157052</v>
      </c>
      <c r="J247" s="76">
        <v>9818688.7102997303</v>
      </c>
      <c r="K247" s="76">
        <v>28692071</v>
      </c>
      <c r="L247" s="76" t="s">
        <v>700</v>
      </c>
      <c r="M247" s="76">
        <v>9818689</v>
      </c>
      <c r="N247" s="76" t="s">
        <v>700</v>
      </c>
    </row>
    <row r="248" spans="1:14" x14ac:dyDescent="0.2">
      <c r="A248" s="14" t="s">
        <v>510</v>
      </c>
      <c r="B248" s="75">
        <v>51897</v>
      </c>
      <c r="C248" s="75">
        <v>0</v>
      </c>
      <c r="D248" s="76">
        <v>0</v>
      </c>
      <c r="E248" s="76" t="s">
        <v>510</v>
      </c>
      <c r="F248" s="24"/>
      <c r="G248" s="76">
        <v>77181171</v>
      </c>
      <c r="H248" s="76">
        <v>51613586.683199883</v>
      </c>
      <c r="I248" s="76">
        <v>51613587</v>
      </c>
      <c r="J248" s="76">
        <v>9466178.2600996494</v>
      </c>
      <c r="K248" s="76">
        <v>27786883</v>
      </c>
      <c r="L248" s="76" t="s">
        <v>700</v>
      </c>
      <c r="M248" s="76">
        <v>9466178</v>
      </c>
      <c r="N248" s="76" t="s">
        <v>700</v>
      </c>
    </row>
    <row r="249" spans="1:14" x14ac:dyDescent="0.2">
      <c r="A249" s="14" t="s">
        <v>511</v>
      </c>
      <c r="B249" s="75">
        <v>51925</v>
      </c>
      <c r="C249" s="75">
        <v>0</v>
      </c>
      <c r="D249" s="76">
        <v>0</v>
      </c>
      <c r="E249" s="76" t="s">
        <v>511</v>
      </c>
      <c r="F249" s="24"/>
      <c r="G249" s="76">
        <v>75031406</v>
      </c>
      <c r="H249" s="76">
        <v>50091565.083199978</v>
      </c>
      <c r="I249" s="76">
        <v>50091565</v>
      </c>
      <c r="J249" s="76">
        <v>9122067.3868997097</v>
      </c>
      <c r="K249" s="76">
        <v>26897703</v>
      </c>
      <c r="L249" s="76" t="s">
        <v>700</v>
      </c>
      <c r="M249" s="76">
        <v>9122067</v>
      </c>
      <c r="N249" s="76" t="s">
        <v>700</v>
      </c>
    </row>
    <row r="250" spans="1:14" x14ac:dyDescent="0.2">
      <c r="A250" s="14" t="s">
        <v>512</v>
      </c>
      <c r="B250" s="75">
        <v>51956</v>
      </c>
      <c r="C250" s="75">
        <v>0</v>
      </c>
      <c r="D250" s="76">
        <v>0</v>
      </c>
      <c r="E250" s="76" t="s">
        <v>512</v>
      </c>
      <c r="F250" s="24"/>
      <c r="G250" s="76">
        <v>72897555</v>
      </c>
      <c r="H250" s="76">
        <v>48585124.001899958</v>
      </c>
      <c r="I250" s="76">
        <v>48585124</v>
      </c>
      <c r="J250" s="76">
        <v>8785167.1022996902</v>
      </c>
      <c r="K250" s="76">
        <v>26021283</v>
      </c>
      <c r="L250" s="76" t="s">
        <v>700</v>
      </c>
      <c r="M250" s="76">
        <v>8785167</v>
      </c>
      <c r="N250" s="76" t="s">
        <v>700</v>
      </c>
    </row>
    <row r="251" spans="1:14" x14ac:dyDescent="0.2">
      <c r="A251" s="14" t="s">
        <v>513</v>
      </c>
      <c r="B251" s="75">
        <v>51986</v>
      </c>
      <c r="C251" s="75">
        <v>0</v>
      </c>
      <c r="D251" s="76">
        <v>0</v>
      </c>
      <c r="E251" s="76" t="s">
        <v>513</v>
      </c>
      <c r="F251" s="24"/>
      <c r="G251" s="76">
        <v>70782545</v>
      </c>
      <c r="H251" s="76">
        <v>47096145.672800064</v>
      </c>
      <c r="I251" s="76">
        <v>47096146</v>
      </c>
      <c r="J251" s="76">
        <v>8455710.6528997421</v>
      </c>
      <c r="K251" s="76">
        <v>25158546</v>
      </c>
      <c r="L251" s="76" t="s">
        <v>700</v>
      </c>
      <c r="M251" s="76">
        <v>8455711</v>
      </c>
      <c r="N251" s="76" t="s">
        <v>700</v>
      </c>
    </row>
    <row r="252" spans="1:14" x14ac:dyDescent="0.2">
      <c r="A252" s="14" t="s">
        <v>514</v>
      </c>
      <c r="B252" s="75">
        <v>52017</v>
      </c>
      <c r="C252" s="75">
        <v>0</v>
      </c>
      <c r="D252" s="76">
        <v>0</v>
      </c>
      <c r="E252" s="76" t="s">
        <v>514</v>
      </c>
      <c r="F252" s="24"/>
      <c r="G252" s="76">
        <v>68676670</v>
      </c>
      <c r="H252" s="76">
        <v>45618107.249000072</v>
      </c>
      <c r="I252" s="76">
        <v>45618107</v>
      </c>
      <c r="J252" s="76">
        <v>8132424.5981998444</v>
      </c>
      <c r="K252" s="76">
        <v>24305930</v>
      </c>
      <c r="L252" s="76" t="s">
        <v>700</v>
      </c>
      <c r="M252" s="76">
        <v>8132425</v>
      </c>
      <c r="N252" s="76" t="s">
        <v>700</v>
      </c>
    </row>
    <row r="253" spans="1:14" x14ac:dyDescent="0.2">
      <c r="A253" s="14" t="s">
        <v>515</v>
      </c>
      <c r="B253" s="75">
        <v>52047</v>
      </c>
      <c r="C253" s="75">
        <v>0</v>
      </c>
      <c r="D253" s="76">
        <v>0</v>
      </c>
      <c r="E253" s="76" t="s">
        <v>515</v>
      </c>
      <c r="F253" s="24"/>
      <c r="G253" s="76">
        <v>66581334</v>
      </c>
      <c r="H253" s="76">
        <v>44151896.898699999</v>
      </c>
      <c r="I253" s="76">
        <v>44151897</v>
      </c>
      <c r="J253" s="76">
        <v>7815381.5708999634</v>
      </c>
      <c r="K253" s="76">
        <v>23463843</v>
      </c>
      <c r="L253" s="76" t="s">
        <v>700</v>
      </c>
      <c r="M253" s="76">
        <v>7815382</v>
      </c>
      <c r="N253" s="76" t="s">
        <v>700</v>
      </c>
    </row>
    <row r="254" spans="1:14" x14ac:dyDescent="0.2">
      <c r="A254" s="14" t="s">
        <v>516</v>
      </c>
      <c r="B254" s="75">
        <v>52078</v>
      </c>
      <c r="C254" s="75">
        <v>0</v>
      </c>
      <c r="D254" s="76">
        <v>0</v>
      </c>
      <c r="E254" s="76" t="s">
        <v>516</v>
      </c>
      <c r="F254" s="24"/>
      <c r="G254" s="76">
        <v>64501208</v>
      </c>
      <c r="H254" s="76">
        <v>42700559.313499928</v>
      </c>
      <c r="I254" s="76">
        <v>42700559</v>
      </c>
      <c r="J254" s="76">
        <v>7505029.7713000774</v>
      </c>
      <c r="K254" s="76">
        <v>22633834</v>
      </c>
      <c r="L254" s="76" t="s">
        <v>700</v>
      </c>
      <c r="M254" s="76">
        <v>7505030</v>
      </c>
      <c r="N254" s="76" t="s">
        <v>700</v>
      </c>
    </row>
    <row r="255" spans="1:14" x14ac:dyDescent="0.2">
      <c r="A255" s="14" t="s">
        <v>517</v>
      </c>
      <c r="B255" s="75">
        <v>52109</v>
      </c>
      <c r="C255" s="75">
        <v>0</v>
      </c>
      <c r="D255" s="76">
        <v>0</v>
      </c>
      <c r="E255" s="76" t="s">
        <v>517</v>
      </c>
      <c r="F255" s="24"/>
      <c r="G255" s="76">
        <v>62426835</v>
      </c>
      <c r="H255" s="76">
        <v>41257781.143699884</v>
      </c>
      <c r="I255" s="76">
        <v>41257781</v>
      </c>
      <c r="J255" s="76">
        <v>7200170.1513001919</v>
      </c>
      <c r="K255" s="76">
        <v>21812489</v>
      </c>
      <c r="L255" s="76" t="s">
        <v>700</v>
      </c>
      <c r="M255" s="76">
        <v>7200170</v>
      </c>
      <c r="N255" s="76" t="s">
        <v>700</v>
      </c>
    </row>
    <row r="256" spans="1:14" x14ac:dyDescent="0.2">
      <c r="A256" s="14" t="s">
        <v>518</v>
      </c>
      <c r="B256" s="75">
        <v>52139</v>
      </c>
      <c r="C256" s="75">
        <v>0</v>
      </c>
      <c r="D256" s="76">
        <v>0</v>
      </c>
      <c r="E256" s="76" t="s">
        <v>518</v>
      </c>
      <c r="F256" s="24"/>
      <c r="G256" s="76">
        <v>60368010</v>
      </c>
      <c r="H256" s="76">
        <v>39829994.784599781</v>
      </c>
      <c r="I256" s="76">
        <v>39829995</v>
      </c>
      <c r="J256" s="76">
        <v>6901844.6145002842</v>
      </c>
      <c r="K256" s="76">
        <v>21003148</v>
      </c>
      <c r="L256" s="76" t="s">
        <v>700</v>
      </c>
      <c r="M256" s="76">
        <v>6901845</v>
      </c>
      <c r="N256" s="76" t="s">
        <v>700</v>
      </c>
    </row>
    <row r="257" spans="1:14" x14ac:dyDescent="0.2">
      <c r="A257" s="14" t="s">
        <v>519</v>
      </c>
      <c r="B257" s="75">
        <v>52170</v>
      </c>
      <c r="C257" s="75">
        <v>0</v>
      </c>
      <c r="D257" s="76">
        <v>0</v>
      </c>
      <c r="E257" s="76" t="s">
        <v>519</v>
      </c>
      <c r="F257" s="24"/>
      <c r="G257" s="76">
        <v>58325710</v>
      </c>
      <c r="H257" s="76">
        <v>38417779.974899769</v>
      </c>
      <c r="I257" s="76">
        <v>38417780</v>
      </c>
      <c r="J257" s="76">
        <v>6610057.3736002445</v>
      </c>
      <c r="K257" s="76">
        <v>20206040</v>
      </c>
      <c r="L257" s="76" t="s">
        <v>700</v>
      </c>
      <c r="M257" s="76">
        <v>6610057</v>
      </c>
      <c r="N257" s="76" t="s">
        <v>700</v>
      </c>
    </row>
    <row r="258" spans="1:14" x14ac:dyDescent="0.2">
      <c r="A258" s="14" t="s">
        <v>520</v>
      </c>
      <c r="B258" s="75">
        <v>52200</v>
      </c>
      <c r="C258" s="75">
        <v>0</v>
      </c>
      <c r="D258" s="76">
        <v>0</v>
      </c>
      <c r="E258" s="76" t="s">
        <v>520</v>
      </c>
      <c r="F258" s="24"/>
      <c r="G258" s="76">
        <v>56305688</v>
      </c>
      <c r="H258" s="76">
        <v>37024852.862399817</v>
      </c>
      <c r="I258" s="76">
        <v>37024853</v>
      </c>
      <c r="J258" s="76">
        <v>6325346.8000001907</v>
      </c>
      <c r="K258" s="76">
        <v>19423034</v>
      </c>
      <c r="L258" s="76" t="s">
        <v>700</v>
      </c>
      <c r="M258" s="76">
        <v>6325347</v>
      </c>
      <c r="N258" s="76" t="s">
        <v>700</v>
      </c>
    </row>
    <row r="259" spans="1:14" x14ac:dyDescent="0.2">
      <c r="A259" s="14" t="s">
        <v>521</v>
      </c>
      <c r="B259" s="75">
        <v>52231</v>
      </c>
      <c r="C259" s="75">
        <v>0</v>
      </c>
      <c r="D259" s="76">
        <v>0</v>
      </c>
      <c r="E259" s="76" t="s">
        <v>521</v>
      </c>
      <c r="F259" s="24"/>
      <c r="G259" s="76">
        <v>54308034</v>
      </c>
      <c r="H259" s="76">
        <v>35651186.706399918</v>
      </c>
      <c r="I259" s="76">
        <v>35651187</v>
      </c>
      <c r="J259" s="76">
        <v>6047599.5638000965</v>
      </c>
      <c r="K259" s="76">
        <v>18654024</v>
      </c>
      <c r="L259" s="76" t="s">
        <v>700</v>
      </c>
      <c r="M259" s="76">
        <v>6047600</v>
      </c>
      <c r="N259" s="76" t="s">
        <v>700</v>
      </c>
    </row>
    <row r="260" spans="1:14" x14ac:dyDescent="0.2">
      <c r="A260" s="14" t="s">
        <v>522</v>
      </c>
      <c r="B260" s="75">
        <v>52262</v>
      </c>
      <c r="C260" s="75">
        <v>0</v>
      </c>
      <c r="D260" s="76">
        <v>0</v>
      </c>
      <c r="E260" s="76" t="s">
        <v>522</v>
      </c>
      <c r="F260" s="24"/>
      <c r="G260" s="76">
        <v>52332593</v>
      </c>
      <c r="H260" s="76">
        <v>34296594.744199991</v>
      </c>
      <c r="I260" s="76">
        <v>34296595</v>
      </c>
      <c r="J260" s="76">
        <v>5776676.8598999977</v>
      </c>
      <c r="K260" s="76">
        <v>17898817</v>
      </c>
      <c r="L260" s="76" t="s">
        <v>700</v>
      </c>
      <c r="M260" s="76">
        <v>5776677</v>
      </c>
      <c r="N260" s="76" t="s">
        <v>700</v>
      </c>
    </row>
    <row r="261" spans="1:14" x14ac:dyDescent="0.2">
      <c r="A261" s="14" t="s">
        <v>523</v>
      </c>
      <c r="B261" s="75">
        <v>52290</v>
      </c>
      <c r="C261" s="75">
        <v>0</v>
      </c>
      <c r="D261" s="76">
        <v>0</v>
      </c>
      <c r="E261" s="76" t="s">
        <v>523</v>
      </c>
      <c r="F261" s="24"/>
      <c r="G261" s="76">
        <v>50380848</v>
      </c>
      <c r="H261" s="76">
        <v>32961962.574899912</v>
      </c>
      <c r="I261" s="76">
        <v>32961963</v>
      </c>
      <c r="J261" s="76">
        <v>5512621.4504001141</v>
      </c>
      <c r="K261" s="76">
        <v>17157783</v>
      </c>
      <c r="L261" s="76" t="s">
        <v>700</v>
      </c>
      <c r="M261" s="76">
        <v>5512621</v>
      </c>
      <c r="N261" s="76" t="s">
        <v>700</v>
      </c>
    </row>
    <row r="262" spans="1:14" x14ac:dyDescent="0.2">
      <c r="A262" s="14" t="s">
        <v>524</v>
      </c>
      <c r="B262" s="75">
        <v>52321</v>
      </c>
      <c r="C262" s="75">
        <v>0</v>
      </c>
      <c r="D262" s="76">
        <v>0</v>
      </c>
      <c r="E262" s="76" t="s">
        <v>524</v>
      </c>
      <c r="F262" s="24"/>
      <c r="G262" s="76">
        <v>48453522</v>
      </c>
      <c r="H262" s="76">
        <v>31647673.0770998</v>
      </c>
      <c r="I262" s="76">
        <v>31647673</v>
      </c>
      <c r="J262" s="76">
        <v>5255389.7358000278</v>
      </c>
      <c r="K262" s="76">
        <v>16431027</v>
      </c>
      <c r="L262" s="76" t="s">
        <v>700</v>
      </c>
      <c r="M262" s="76">
        <v>5255390</v>
      </c>
      <c r="N262" s="76" t="s">
        <v>700</v>
      </c>
    </row>
    <row r="263" spans="1:14" x14ac:dyDescent="0.2">
      <c r="A263" s="14" t="s">
        <v>525</v>
      </c>
      <c r="B263" s="75">
        <v>52351</v>
      </c>
      <c r="C263" s="75">
        <v>0</v>
      </c>
      <c r="D263" s="76">
        <v>0</v>
      </c>
      <c r="E263" s="76" t="s">
        <v>525</v>
      </c>
      <c r="F263" s="24"/>
      <c r="G263" s="76">
        <v>46562894</v>
      </c>
      <c r="H263" s="76">
        <v>30361640.360099792</v>
      </c>
      <c r="I263" s="76">
        <v>30361640</v>
      </c>
      <c r="J263" s="76">
        <v>5006179.4446001053</v>
      </c>
      <c r="K263" s="76">
        <v>15722548</v>
      </c>
      <c r="L263" s="76" t="s">
        <v>700</v>
      </c>
      <c r="M263" s="76">
        <v>5006179</v>
      </c>
      <c r="N263" s="76" t="s">
        <v>700</v>
      </c>
    </row>
    <row r="264" spans="1:14" x14ac:dyDescent="0.2">
      <c r="A264" s="14" t="s">
        <v>526</v>
      </c>
      <c r="B264" s="75">
        <v>52382</v>
      </c>
      <c r="C264" s="75">
        <v>0</v>
      </c>
      <c r="D264" s="76">
        <v>0</v>
      </c>
      <c r="E264" s="76" t="s">
        <v>526</v>
      </c>
      <c r="F264" s="24"/>
      <c r="G264" s="76">
        <v>44699661</v>
      </c>
      <c r="H264" s="76">
        <v>29097678.615899801</v>
      </c>
      <c r="I264" s="76">
        <v>29097679</v>
      </c>
      <c r="J264" s="76">
        <v>4763844.3137001991</v>
      </c>
      <c r="K264" s="76">
        <v>15029026</v>
      </c>
      <c r="L264" s="76" t="s">
        <v>700</v>
      </c>
      <c r="M264" s="76">
        <v>4763844</v>
      </c>
      <c r="N264" s="76" t="s">
        <v>700</v>
      </c>
    </row>
    <row r="265" spans="1:14" x14ac:dyDescent="0.2">
      <c r="A265" s="14" t="s">
        <v>527</v>
      </c>
      <c r="B265" s="75">
        <v>52412</v>
      </c>
      <c r="C265" s="75">
        <v>0</v>
      </c>
      <c r="D265" s="76">
        <v>0</v>
      </c>
      <c r="E265" s="76" t="s">
        <v>527</v>
      </c>
      <c r="F265" s="24"/>
      <c r="G265" s="76">
        <v>42864587</v>
      </c>
      <c r="H265" s="76">
        <v>27856181.790999889</v>
      </c>
      <c r="I265" s="76">
        <v>27856182</v>
      </c>
      <c r="J265" s="76">
        <v>4528338.0597002506</v>
      </c>
      <c r="K265" s="76">
        <v>14350561</v>
      </c>
      <c r="L265" s="76" t="s">
        <v>700</v>
      </c>
      <c r="M265" s="76">
        <v>4528338</v>
      </c>
      <c r="N265" s="76" t="s">
        <v>700</v>
      </c>
    </row>
    <row r="266" spans="1:14" x14ac:dyDescent="0.2">
      <c r="A266" s="14" t="s">
        <v>528</v>
      </c>
      <c r="B266" s="75">
        <v>52443</v>
      </c>
      <c r="C266" s="75">
        <v>0</v>
      </c>
      <c r="D266" s="76">
        <v>0</v>
      </c>
      <c r="E266" s="76" t="s">
        <v>528</v>
      </c>
      <c r="F266" s="24"/>
      <c r="G266" s="76">
        <v>41067856</v>
      </c>
      <c r="H266" s="76">
        <v>26643656.321699858</v>
      </c>
      <c r="I266" s="76">
        <v>26643656</v>
      </c>
      <c r="J266" s="76">
        <v>4300600.6130001545</v>
      </c>
      <c r="K266" s="76">
        <v>13690393</v>
      </c>
      <c r="L266" s="76" t="s">
        <v>700</v>
      </c>
      <c r="M266" s="76">
        <v>4300601</v>
      </c>
      <c r="N266" s="76" t="s">
        <v>700</v>
      </c>
    </row>
    <row r="267" spans="1:14" x14ac:dyDescent="0.2">
      <c r="A267" s="14" t="s">
        <v>529</v>
      </c>
      <c r="B267" s="75">
        <v>52474</v>
      </c>
      <c r="C267" s="75">
        <v>0</v>
      </c>
      <c r="D267" s="76">
        <v>0</v>
      </c>
      <c r="E267" s="76" t="s">
        <v>529</v>
      </c>
      <c r="F267" s="24"/>
      <c r="G267" s="76">
        <v>39287251</v>
      </c>
      <c r="H267" s="76">
        <v>25445575.189999819</v>
      </c>
      <c r="I267" s="76">
        <v>25445575</v>
      </c>
      <c r="J267" s="76">
        <v>4078172.5587000847</v>
      </c>
      <c r="K267" s="76">
        <v>13040948</v>
      </c>
      <c r="L267" s="76" t="s">
        <v>700</v>
      </c>
      <c r="M267" s="76">
        <v>4078173</v>
      </c>
      <c r="N267" s="76" t="s">
        <v>700</v>
      </c>
    </row>
    <row r="268" spans="1:14" x14ac:dyDescent="0.2">
      <c r="A268" s="14" t="s">
        <v>530</v>
      </c>
      <c r="B268" s="75">
        <v>52504</v>
      </c>
      <c r="C268" s="75">
        <v>0</v>
      </c>
      <c r="D268" s="76">
        <v>0</v>
      </c>
      <c r="E268" s="76" t="s">
        <v>530</v>
      </c>
      <c r="F268" s="24"/>
      <c r="G268" s="76">
        <v>37532111</v>
      </c>
      <c r="H268" s="76">
        <v>24267914.496399879</v>
      </c>
      <c r="I268" s="76">
        <v>24267914</v>
      </c>
      <c r="J268" s="76">
        <v>3861924.8444001675</v>
      </c>
      <c r="K268" s="76">
        <v>12405210</v>
      </c>
      <c r="L268" s="76" t="s">
        <v>700</v>
      </c>
      <c r="M268" s="76">
        <v>3861925</v>
      </c>
      <c r="N268" s="76" t="s">
        <v>700</v>
      </c>
    </row>
    <row r="269" spans="1:14" x14ac:dyDescent="0.2">
      <c r="A269" s="14" t="s">
        <v>531</v>
      </c>
      <c r="B269" s="75">
        <v>52535</v>
      </c>
      <c r="C269" s="75">
        <v>0</v>
      </c>
      <c r="D269" s="76">
        <v>0</v>
      </c>
      <c r="E269" s="76" t="s">
        <v>531</v>
      </c>
      <c r="F269" s="24"/>
      <c r="G269" s="76">
        <v>35802439</v>
      </c>
      <c r="H269" s="76">
        <v>23110584.171899796</v>
      </c>
      <c r="I269" s="76">
        <v>23110584</v>
      </c>
      <c r="J269" s="76">
        <v>3651743.9741001129</v>
      </c>
      <c r="K269" s="76">
        <v>11783041</v>
      </c>
      <c r="L269" s="76" t="s">
        <v>700</v>
      </c>
      <c r="M269" s="76">
        <v>3651744</v>
      </c>
      <c r="N269" s="76" t="s">
        <v>700</v>
      </c>
    </row>
    <row r="270" spans="1:14" x14ac:dyDescent="0.2">
      <c r="A270" s="14" t="s">
        <v>532</v>
      </c>
      <c r="B270" s="75">
        <v>52565</v>
      </c>
      <c r="C270" s="75">
        <v>0</v>
      </c>
      <c r="D270" s="76">
        <v>0</v>
      </c>
      <c r="E270" s="76" t="s">
        <v>532</v>
      </c>
      <c r="F270" s="24"/>
      <c r="G270" s="76">
        <v>34099378</v>
      </c>
      <c r="H270" s="76">
        <v>21974226.80979991</v>
      </c>
      <c r="I270" s="76">
        <v>21974227</v>
      </c>
      <c r="J270" s="76">
        <v>3447633.0623002052</v>
      </c>
      <c r="K270" s="76">
        <v>11174674</v>
      </c>
      <c r="L270" s="76" t="s">
        <v>700</v>
      </c>
      <c r="M270" s="76">
        <v>3447633</v>
      </c>
      <c r="N270" s="76" t="s">
        <v>700</v>
      </c>
    </row>
    <row r="271" spans="1:14" x14ac:dyDescent="0.2">
      <c r="A271" s="14" t="s">
        <v>533</v>
      </c>
      <c r="B271" s="75">
        <v>52596</v>
      </c>
      <c r="C271" s="75">
        <v>0</v>
      </c>
      <c r="D271" s="76">
        <v>0</v>
      </c>
      <c r="E271" s="76" t="s">
        <v>533</v>
      </c>
      <c r="F271" s="24"/>
      <c r="G271" s="76">
        <v>32418935</v>
      </c>
      <c r="H271" s="76">
        <v>20856178.464299917</v>
      </c>
      <c r="I271" s="76">
        <v>20856178</v>
      </c>
      <c r="J271" s="76">
        <v>3249078.5020000935</v>
      </c>
      <c r="K271" s="76">
        <v>10578663</v>
      </c>
      <c r="L271" s="76" t="s">
        <v>700</v>
      </c>
      <c r="M271" s="76">
        <v>3249079</v>
      </c>
      <c r="N271" s="76" t="s">
        <v>700</v>
      </c>
    </row>
    <row r="272" spans="1:14" x14ac:dyDescent="0.2">
      <c r="A272" s="14" t="s">
        <v>534</v>
      </c>
      <c r="B272" s="75">
        <v>52627</v>
      </c>
      <c r="C272" s="75">
        <v>0</v>
      </c>
      <c r="D272" s="76">
        <v>0</v>
      </c>
      <c r="E272" s="76" t="s">
        <v>534</v>
      </c>
      <c r="F272" s="24"/>
      <c r="G272" s="76">
        <v>30769557</v>
      </c>
      <c r="H272" s="76">
        <v>19761780.181299925</v>
      </c>
      <c r="I272" s="76">
        <v>19761780</v>
      </c>
      <c r="J272" s="76">
        <v>3056817.918900013</v>
      </c>
      <c r="K272" s="76">
        <v>9997627</v>
      </c>
      <c r="L272" s="76" t="s">
        <v>700</v>
      </c>
      <c r="M272" s="76">
        <v>3056818</v>
      </c>
      <c r="N272" s="76" t="s">
        <v>700</v>
      </c>
    </row>
    <row r="273" spans="1:14" x14ac:dyDescent="0.2">
      <c r="A273" s="14" t="s">
        <v>535</v>
      </c>
      <c r="B273" s="75">
        <v>52656</v>
      </c>
      <c r="C273" s="75">
        <v>0</v>
      </c>
      <c r="D273" s="76">
        <v>0</v>
      </c>
      <c r="E273" s="76" t="s">
        <v>535</v>
      </c>
      <c r="F273" s="24"/>
      <c r="G273" s="76">
        <v>29145218</v>
      </c>
      <c r="H273" s="76">
        <v>18687059.73669982</v>
      </c>
      <c r="I273" s="76">
        <v>18687060</v>
      </c>
      <c r="J273" s="76">
        <v>2870136.2667000294</v>
      </c>
      <c r="K273" s="76">
        <v>9429456</v>
      </c>
      <c r="L273" s="76" t="s">
        <v>700</v>
      </c>
      <c r="M273" s="76">
        <v>2870136</v>
      </c>
      <c r="N273" s="76" t="s">
        <v>700</v>
      </c>
    </row>
    <row r="274" spans="1:14" x14ac:dyDescent="0.2">
      <c r="A274" s="14" t="s">
        <v>536</v>
      </c>
      <c r="B274" s="75">
        <v>52687</v>
      </c>
      <c r="C274" s="75">
        <v>0</v>
      </c>
      <c r="D274" s="76">
        <v>0</v>
      </c>
      <c r="E274" s="76" t="s">
        <v>536</v>
      </c>
      <c r="F274" s="24"/>
      <c r="G274" s="76">
        <v>27546076</v>
      </c>
      <c r="H274" s="76">
        <v>17632027.321899891</v>
      </c>
      <c r="I274" s="76">
        <v>17632027</v>
      </c>
      <c r="J274" s="76">
        <v>2688944.4402999878</v>
      </c>
      <c r="K274" s="76">
        <v>8874067</v>
      </c>
      <c r="L274" s="76" t="s">
        <v>700</v>
      </c>
      <c r="M274" s="76">
        <v>2688944</v>
      </c>
      <c r="N274" s="76" t="s">
        <v>700</v>
      </c>
    </row>
    <row r="275" spans="1:14" x14ac:dyDescent="0.2">
      <c r="A275" s="14" t="s">
        <v>537</v>
      </c>
      <c r="B275" s="75">
        <v>52717</v>
      </c>
      <c r="C275" s="75">
        <v>0</v>
      </c>
      <c r="D275" s="76">
        <v>0</v>
      </c>
      <c r="E275" s="76" t="s">
        <v>537</v>
      </c>
      <c r="F275" s="24"/>
      <c r="G275" s="76">
        <v>25959013</v>
      </c>
      <c r="H275" s="76">
        <v>16588209.650599957</v>
      </c>
      <c r="I275" s="76">
        <v>16588210</v>
      </c>
      <c r="J275" s="76">
        <v>2511869.8341999054</v>
      </c>
      <c r="K275" s="76">
        <v>8327119</v>
      </c>
      <c r="L275" s="76" t="s">
        <v>700</v>
      </c>
      <c r="M275" s="76">
        <v>2511870</v>
      </c>
      <c r="N275" s="76" t="s">
        <v>700</v>
      </c>
    </row>
    <row r="276" spans="1:14" x14ac:dyDescent="0.2">
      <c r="A276" s="14" t="s">
        <v>538</v>
      </c>
      <c r="B276" s="75">
        <v>52748</v>
      </c>
      <c r="C276" s="75">
        <v>0</v>
      </c>
      <c r="D276" s="76">
        <v>0</v>
      </c>
      <c r="E276" s="76" t="s">
        <v>538</v>
      </c>
      <c r="F276" s="24"/>
      <c r="G276" s="76">
        <v>24387256</v>
      </c>
      <c r="H276" s="76">
        <v>15557618.673899889</v>
      </c>
      <c r="I276" s="76">
        <v>15557619</v>
      </c>
      <c r="J276" s="76">
        <v>2339153.7768998146</v>
      </c>
      <c r="K276" s="76">
        <v>7789564</v>
      </c>
      <c r="L276" s="76" t="s">
        <v>700</v>
      </c>
      <c r="M276" s="76">
        <v>2339154</v>
      </c>
      <c r="N276" s="76" t="s">
        <v>700</v>
      </c>
    </row>
    <row r="277" spans="1:14" x14ac:dyDescent="0.2">
      <c r="A277" s="14" t="s">
        <v>539</v>
      </c>
      <c r="B277" s="75">
        <v>52778</v>
      </c>
      <c r="C277" s="75">
        <v>0</v>
      </c>
      <c r="D277" s="76">
        <v>0</v>
      </c>
      <c r="E277" s="76" t="s">
        <v>539</v>
      </c>
      <c r="F277" s="24"/>
      <c r="G277" s="76">
        <v>22828869</v>
      </c>
      <c r="H277" s="76">
        <v>14538962.612699986</v>
      </c>
      <c r="I277" s="76">
        <v>14538963</v>
      </c>
      <c r="J277" s="76">
        <v>2170536.5673997402</v>
      </c>
      <c r="K277" s="76">
        <v>7260696</v>
      </c>
      <c r="L277" s="76" t="s">
        <v>700</v>
      </c>
      <c r="M277" s="76">
        <v>2170537</v>
      </c>
      <c r="N277" s="76" t="s">
        <v>700</v>
      </c>
    </row>
    <row r="278" spans="1:14" x14ac:dyDescent="0.2">
      <c r="A278" s="14" t="s">
        <v>540</v>
      </c>
      <c r="B278" s="75">
        <v>52809</v>
      </c>
      <c r="C278" s="75">
        <v>0</v>
      </c>
      <c r="D278" s="76">
        <v>0</v>
      </c>
      <c r="E278" s="76" t="s">
        <v>540</v>
      </c>
      <c r="F278" s="24"/>
      <c r="G278" s="76">
        <v>21317341</v>
      </c>
      <c r="H278" s="76">
        <v>13553482.612299919</v>
      </c>
      <c r="I278" s="76">
        <v>13553483</v>
      </c>
      <c r="J278" s="76">
        <v>2009104.9618997574</v>
      </c>
      <c r="K278" s="76">
        <v>6751038</v>
      </c>
      <c r="L278" s="76" t="s">
        <v>700</v>
      </c>
      <c r="M278" s="76">
        <v>2009105</v>
      </c>
      <c r="N278" s="76" t="s">
        <v>700</v>
      </c>
    </row>
    <row r="279" spans="1:14" x14ac:dyDescent="0.2">
      <c r="A279" s="14" t="s">
        <v>541</v>
      </c>
      <c r="B279" s="75">
        <v>52840</v>
      </c>
      <c r="C279" s="75">
        <v>0</v>
      </c>
      <c r="D279" s="76">
        <v>0</v>
      </c>
      <c r="E279" s="76" t="s">
        <v>541</v>
      </c>
      <c r="F279" s="24"/>
      <c r="G279" s="76">
        <v>19848868</v>
      </c>
      <c r="H279" s="76">
        <v>12598604.899099827</v>
      </c>
      <c r="I279" s="76">
        <v>12598605</v>
      </c>
      <c r="J279" s="76">
        <v>1854352.165599823</v>
      </c>
      <c r="K279" s="76">
        <v>6259172</v>
      </c>
      <c r="L279" s="76" t="s">
        <v>700</v>
      </c>
      <c r="M279" s="76">
        <v>1854352</v>
      </c>
      <c r="N279" s="76" t="s">
        <v>700</v>
      </c>
    </row>
    <row r="280" spans="1:14" x14ac:dyDescent="0.2">
      <c r="A280" s="14" t="s">
        <v>542</v>
      </c>
      <c r="B280" s="75">
        <v>52870</v>
      </c>
      <c r="C280" s="75">
        <v>0</v>
      </c>
      <c r="D280" s="76">
        <v>0</v>
      </c>
      <c r="E280" s="76" t="s">
        <v>542</v>
      </c>
      <c r="F280" s="24"/>
      <c r="G280" s="76">
        <v>18418349</v>
      </c>
      <c r="H280" s="76">
        <v>11670950.994999886</v>
      </c>
      <c r="I280" s="76">
        <v>11670951</v>
      </c>
      <c r="J280" s="76">
        <v>1705666.1908998489</v>
      </c>
      <c r="K280" s="76">
        <v>5783296</v>
      </c>
      <c r="L280" s="76" t="s">
        <v>700</v>
      </c>
      <c r="M280" s="76">
        <v>1705666</v>
      </c>
      <c r="N280" s="76" t="s">
        <v>700</v>
      </c>
    </row>
    <row r="281" spans="1:14" x14ac:dyDescent="0.2">
      <c r="A281" s="14" t="s">
        <v>543</v>
      </c>
      <c r="B281" s="75">
        <v>52901</v>
      </c>
      <c r="C281" s="75">
        <v>0</v>
      </c>
      <c r="D281" s="76">
        <v>0</v>
      </c>
      <c r="E281" s="76" t="s">
        <v>543</v>
      </c>
      <c r="F281" s="24"/>
      <c r="G281" s="76">
        <v>17033627</v>
      </c>
      <c r="H281" s="76">
        <v>10775353.069999933</v>
      </c>
      <c r="I281" s="76">
        <v>10775353</v>
      </c>
      <c r="J281" s="76">
        <v>1563642.0499999523</v>
      </c>
      <c r="K281" s="76">
        <v>5325685</v>
      </c>
      <c r="L281" s="76" t="s">
        <v>700</v>
      </c>
      <c r="M281" s="76">
        <v>1563642</v>
      </c>
      <c r="N281" s="76" t="s">
        <v>700</v>
      </c>
    </row>
    <row r="282" spans="1:14" x14ac:dyDescent="0.2">
      <c r="A282" s="14" t="s">
        <v>544</v>
      </c>
      <c r="B282" s="75">
        <v>52931</v>
      </c>
      <c r="C282" s="75">
        <v>0</v>
      </c>
      <c r="D282" s="76">
        <v>0</v>
      </c>
      <c r="E282" s="76" t="s">
        <v>544</v>
      </c>
      <c r="F282" s="24"/>
      <c r="G282" s="76">
        <v>15699523</v>
      </c>
      <c r="H282" s="76">
        <v>9914702.2904000282</v>
      </c>
      <c r="I282" s="76">
        <v>9914702</v>
      </c>
      <c r="J282" s="76">
        <v>1428576.6457998753</v>
      </c>
      <c r="K282" s="76">
        <v>4887632</v>
      </c>
      <c r="L282" s="76" t="s">
        <v>700</v>
      </c>
      <c r="M282" s="76">
        <v>1428577</v>
      </c>
      <c r="N282" s="76" t="s">
        <v>700</v>
      </c>
    </row>
    <row r="283" spans="1:14" x14ac:dyDescent="0.2">
      <c r="A283" s="14" t="s">
        <v>545</v>
      </c>
      <c r="B283" s="75">
        <v>52962</v>
      </c>
      <c r="C283" s="75">
        <v>0</v>
      </c>
      <c r="D283" s="76">
        <v>0</v>
      </c>
      <c r="E283" s="76" t="s">
        <v>545</v>
      </c>
      <c r="F283" s="24"/>
      <c r="G283" s="76">
        <v>14416132</v>
      </c>
      <c r="H283" s="76">
        <v>9088889.3266000748</v>
      </c>
      <c r="I283" s="76">
        <v>9088889</v>
      </c>
      <c r="J283" s="76">
        <v>1300327.4157998562</v>
      </c>
      <c r="K283" s="76">
        <v>4468939</v>
      </c>
      <c r="L283" s="76" t="s">
        <v>700</v>
      </c>
      <c r="M283" s="76">
        <v>1300327</v>
      </c>
      <c r="N283" s="76" t="s">
        <v>700</v>
      </c>
    </row>
    <row r="284" spans="1:14" x14ac:dyDescent="0.2">
      <c r="A284" s="14" t="s">
        <v>546</v>
      </c>
      <c r="B284" s="75">
        <v>52993</v>
      </c>
      <c r="C284" s="75">
        <v>0</v>
      </c>
      <c r="D284" s="76">
        <v>0</v>
      </c>
      <c r="E284" s="76" t="s">
        <v>546</v>
      </c>
      <c r="F284" s="24"/>
      <c r="G284" s="76">
        <v>13292169</v>
      </c>
      <c r="H284" s="76">
        <v>8366171.0446000099</v>
      </c>
      <c r="I284" s="76">
        <v>8366171</v>
      </c>
      <c r="J284" s="76">
        <v>1188465.7750997543</v>
      </c>
      <c r="K284" s="76">
        <v>4102940</v>
      </c>
      <c r="L284" s="76" t="s">
        <v>700</v>
      </c>
      <c r="M284" s="76">
        <v>1188466</v>
      </c>
      <c r="N284" s="76" t="s">
        <v>700</v>
      </c>
    </row>
    <row r="285" spans="1:14" x14ac:dyDescent="0.2">
      <c r="A285" s="14" t="s">
        <v>547</v>
      </c>
      <c r="B285" s="75">
        <v>53021</v>
      </c>
      <c r="C285" s="75">
        <v>0</v>
      </c>
      <c r="D285" s="76">
        <v>0</v>
      </c>
      <c r="E285" s="76" t="s">
        <v>547</v>
      </c>
      <c r="F285" s="24"/>
      <c r="G285" s="76">
        <v>12180234</v>
      </c>
      <c r="H285" s="76">
        <v>7653417.0067000389</v>
      </c>
      <c r="I285" s="76">
        <v>7653417</v>
      </c>
      <c r="J285" s="76">
        <v>1079526.6135997772</v>
      </c>
      <c r="K285" s="76">
        <v>3743679</v>
      </c>
      <c r="L285" s="76" t="s">
        <v>700</v>
      </c>
      <c r="M285" s="76">
        <v>1079527</v>
      </c>
      <c r="N285" s="76" t="s">
        <v>700</v>
      </c>
    </row>
    <row r="286" spans="1:14" x14ac:dyDescent="0.2">
      <c r="A286" s="14" t="s">
        <v>548</v>
      </c>
      <c r="B286" s="75">
        <v>53052</v>
      </c>
      <c r="C286" s="75">
        <v>0</v>
      </c>
      <c r="D286" s="76">
        <v>0</v>
      </c>
      <c r="E286" s="76" t="s">
        <v>548</v>
      </c>
      <c r="F286" s="24"/>
      <c r="G286" s="76">
        <v>11082803</v>
      </c>
      <c r="H286" s="76">
        <v>6952134.744300127</v>
      </c>
      <c r="I286" s="76">
        <v>6952135</v>
      </c>
      <c r="J286" s="76">
        <v>973675.39059972763</v>
      </c>
      <c r="K286" s="76">
        <v>3391846</v>
      </c>
      <c r="L286" s="76" t="s">
        <v>700</v>
      </c>
      <c r="M286" s="76">
        <v>973675</v>
      </c>
      <c r="N286" s="76" t="s">
        <v>700</v>
      </c>
    </row>
    <row r="287" spans="1:14" x14ac:dyDescent="0.2">
      <c r="A287" s="14" t="s">
        <v>549</v>
      </c>
      <c r="B287" s="75">
        <v>53082</v>
      </c>
      <c r="C287" s="75">
        <v>0</v>
      </c>
      <c r="D287" s="76">
        <v>0</v>
      </c>
      <c r="E287" s="76" t="s">
        <v>549</v>
      </c>
      <c r="F287" s="24"/>
      <c r="G287" s="76">
        <v>9997095</v>
      </c>
      <c r="H287" s="76">
        <v>6260531.7899000645</v>
      </c>
      <c r="I287" s="76">
        <v>6260532</v>
      </c>
      <c r="J287" s="76">
        <v>870613.25289964676</v>
      </c>
      <c r="K287" s="76">
        <v>3046520</v>
      </c>
      <c r="L287" s="76" t="s">
        <v>700</v>
      </c>
      <c r="M287" s="76">
        <v>870613</v>
      </c>
      <c r="N287" s="76" t="s">
        <v>700</v>
      </c>
    </row>
    <row r="288" spans="1:14" x14ac:dyDescent="0.2">
      <c r="A288" s="14" t="s">
        <v>550</v>
      </c>
      <c r="B288" s="75">
        <v>53113</v>
      </c>
      <c r="C288" s="75">
        <v>0</v>
      </c>
      <c r="D288" s="76">
        <v>0</v>
      </c>
      <c r="E288" s="76" t="s">
        <v>550</v>
      </c>
      <c r="F288" s="24"/>
      <c r="G288" s="76">
        <v>8936963</v>
      </c>
      <c r="H288" s="76">
        <v>5587225.6490001678</v>
      </c>
      <c r="I288" s="76">
        <v>5587226</v>
      </c>
      <c r="J288" s="76">
        <v>771486.43859958649</v>
      </c>
      <c r="K288" s="76">
        <v>2711838</v>
      </c>
      <c r="L288" s="76" t="s">
        <v>700</v>
      </c>
      <c r="M288" s="76">
        <v>771486</v>
      </c>
      <c r="N288" s="76" t="s">
        <v>700</v>
      </c>
    </row>
    <row r="289" spans="1:14" x14ac:dyDescent="0.2">
      <c r="A289" s="14" t="s">
        <v>551</v>
      </c>
      <c r="B289" s="75">
        <v>53143</v>
      </c>
      <c r="C289" s="75">
        <v>0</v>
      </c>
      <c r="D289" s="76">
        <v>0</v>
      </c>
      <c r="E289" s="76" t="s">
        <v>551</v>
      </c>
      <c r="F289" s="24"/>
      <c r="G289" s="76">
        <v>7915672</v>
      </c>
      <c r="H289" s="76">
        <v>4940409.1357002258</v>
      </c>
      <c r="I289" s="76">
        <v>4940409</v>
      </c>
      <c r="J289" s="76">
        <v>677349.84729957581</v>
      </c>
      <c r="K289" s="76">
        <v>2391692</v>
      </c>
      <c r="L289" s="76" t="s">
        <v>700</v>
      </c>
      <c r="M289" s="76">
        <v>677350</v>
      </c>
      <c r="N289" s="76" t="s">
        <v>700</v>
      </c>
    </row>
    <row r="290" spans="1:14" x14ac:dyDescent="0.2">
      <c r="A290" s="14" t="s">
        <v>552</v>
      </c>
      <c r="B290" s="75">
        <v>53174</v>
      </c>
      <c r="C290" s="75">
        <v>0</v>
      </c>
      <c r="D290" s="76">
        <v>0</v>
      </c>
      <c r="E290" s="76" t="s">
        <v>552</v>
      </c>
      <c r="F290" s="24"/>
      <c r="G290" s="76">
        <v>6945160</v>
      </c>
      <c r="H290" s="76">
        <v>4327391.8635001183</v>
      </c>
      <c r="I290" s="76">
        <v>4327392</v>
      </c>
      <c r="J290" s="76">
        <v>589107.26889967918</v>
      </c>
      <c r="K290" s="76">
        <v>2089505</v>
      </c>
      <c r="L290" s="76" t="s">
        <v>700</v>
      </c>
      <c r="M290" s="76">
        <v>589107</v>
      </c>
      <c r="N290" s="76" t="s">
        <v>700</v>
      </c>
    </row>
    <row r="291" spans="1:14" x14ac:dyDescent="0.2">
      <c r="A291" s="14" t="s">
        <v>553</v>
      </c>
      <c r="B291" s="75">
        <v>53205</v>
      </c>
      <c r="C291" s="75">
        <v>0</v>
      </c>
      <c r="D291" s="76">
        <v>0</v>
      </c>
      <c r="E291" s="76" t="s">
        <v>553</v>
      </c>
      <c r="F291" s="24"/>
      <c r="G291" s="76">
        <v>6013709</v>
      </c>
      <c r="H291" s="76">
        <v>3740719.608700037</v>
      </c>
      <c r="I291" s="76">
        <v>3740720</v>
      </c>
      <c r="J291" s="76">
        <v>505639.91509962082</v>
      </c>
      <c r="K291" s="76">
        <v>1801553</v>
      </c>
      <c r="L291" s="76" t="s">
        <v>700</v>
      </c>
      <c r="M291" s="76">
        <v>505640</v>
      </c>
      <c r="N291" s="76" t="s">
        <v>700</v>
      </c>
    </row>
    <row r="292" spans="1:14" x14ac:dyDescent="0.2">
      <c r="A292" s="14" t="s">
        <v>554</v>
      </c>
      <c r="B292" s="75">
        <v>53235</v>
      </c>
      <c r="C292" s="75">
        <v>0</v>
      </c>
      <c r="D292" s="76">
        <v>0</v>
      </c>
      <c r="E292" s="76" t="s">
        <v>554</v>
      </c>
      <c r="F292" s="24"/>
      <c r="G292" s="76">
        <v>5136498</v>
      </c>
      <c r="H292" s="76">
        <v>3189691.8327000141</v>
      </c>
      <c r="I292" s="76">
        <v>3189692</v>
      </c>
      <c r="J292" s="76">
        <v>428107.61809968948</v>
      </c>
      <c r="K292" s="76">
        <v>1532200</v>
      </c>
      <c r="L292" s="76" t="s">
        <v>700</v>
      </c>
      <c r="M292" s="76">
        <v>428108</v>
      </c>
      <c r="N292" s="76" t="s">
        <v>700</v>
      </c>
    </row>
    <row r="293" spans="1:14" x14ac:dyDescent="0.2">
      <c r="A293" s="14" t="s">
        <v>555</v>
      </c>
      <c r="B293" s="75">
        <v>53266</v>
      </c>
      <c r="C293" s="75">
        <v>0</v>
      </c>
      <c r="D293" s="76">
        <v>0</v>
      </c>
      <c r="E293" s="76" t="s">
        <v>555</v>
      </c>
      <c r="F293" s="24"/>
      <c r="G293" s="76">
        <v>4334910</v>
      </c>
      <c r="H293" s="76">
        <v>2687389.304500103</v>
      </c>
      <c r="I293" s="76">
        <v>2687389</v>
      </c>
      <c r="J293" s="76">
        <v>358140.0173997879</v>
      </c>
      <c r="K293" s="76">
        <v>1287574</v>
      </c>
      <c r="L293" s="76" t="s">
        <v>700</v>
      </c>
      <c r="M293" s="76">
        <v>358140</v>
      </c>
      <c r="N293" s="76" t="s">
        <v>700</v>
      </c>
    </row>
    <row r="294" spans="1:14" x14ac:dyDescent="0.2">
      <c r="A294" s="14" t="s">
        <v>556</v>
      </c>
      <c r="B294" s="75">
        <v>53296</v>
      </c>
      <c r="C294" s="75">
        <v>0</v>
      </c>
      <c r="D294" s="76">
        <v>0</v>
      </c>
      <c r="E294" s="76" t="s">
        <v>556</v>
      </c>
      <c r="F294" s="24"/>
      <c r="G294" s="76">
        <v>3613734</v>
      </c>
      <c r="H294" s="76">
        <v>2236533.7486000061</v>
      </c>
      <c r="I294" s="76">
        <v>2236534</v>
      </c>
      <c r="J294" s="76">
        <v>295948.23769974709</v>
      </c>
      <c r="K294" s="76">
        <v>1068789</v>
      </c>
      <c r="L294" s="76" t="s">
        <v>700</v>
      </c>
      <c r="M294" s="76">
        <v>295948</v>
      </c>
      <c r="N294" s="76" t="s">
        <v>700</v>
      </c>
    </row>
    <row r="295" spans="1:14" x14ac:dyDescent="0.2">
      <c r="A295" s="14" t="s">
        <v>557</v>
      </c>
      <c r="B295" s="75">
        <v>53327</v>
      </c>
      <c r="C295" s="75">
        <v>0</v>
      </c>
      <c r="D295" s="76">
        <v>0</v>
      </c>
      <c r="E295" s="76" t="s">
        <v>557</v>
      </c>
      <c r="F295" s="24"/>
      <c r="G295" s="76">
        <v>2967272</v>
      </c>
      <c r="H295" s="76">
        <v>1833350.7718000412</v>
      </c>
      <c r="I295" s="76">
        <v>1833351</v>
      </c>
      <c r="J295" s="76">
        <v>240881.75369977951</v>
      </c>
      <c r="K295" s="76">
        <v>873850</v>
      </c>
      <c r="L295" s="76" t="s">
        <v>700</v>
      </c>
      <c r="M295" s="76">
        <v>240882</v>
      </c>
      <c r="N295" s="76" t="s">
        <v>700</v>
      </c>
    </row>
    <row r="296" spans="1:14" x14ac:dyDescent="0.2">
      <c r="A296" s="14" t="s">
        <v>558</v>
      </c>
      <c r="B296" s="75">
        <v>53358</v>
      </c>
      <c r="C296" s="75">
        <v>0</v>
      </c>
      <c r="D296" s="76">
        <v>0</v>
      </c>
      <c r="E296" s="76" t="s">
        <v>558</v>
      </c>
      <c r="F296" s="24"/>
      <c r="G296" s="76">
        <v>2409793</v>
      </c>
      <c r="H296" s="76">
        <v>1486403.4637999535</v>
      </c>
      <c r="I296" s="76">
        <v>1486403</v>
      </c>
      <c r="J296" s="76">
        <v>193915.74969983101</v>
      </c>
      <c r="K296" s="76">
        <v>706647</v>
      </c>
      <c r="L296" s="76" t="s">
        <v>700</v>
      </c>
      <c r="M296" s="76">
        <v>193916</v>
      </c>
      <c r="N296" s="76" t="s">
        <v>700</v>
      </c>
    </row>
    <row r="297" spans="1:14" x14ac:dyDescent="0.2">
      <c r="A297" s="14" t="s">
        <v>559</v>
      </c>
      <c r="B297" s="75">
        <v>53386</v>
      </c>
      <c r="C297" s="75">
        <v>0</v>
      </c>
      <c r="D297" s="76">
        <v>0</v>
      </c>
      <c r="E297" s="76" t="s">
        <v>559</v>
      </c>
      <c r="F297" s="24"/>
      <c r="G297" s="76">
        <v>1910502</v>
      </c>
      <c r="H297" s="76">
        <v>1176449.5399000645</v>
      </c>
      <c r="I297" s="76">
        <v>1176450</v>
      </c>
      <c r="J297" s="76">
        <v>152393.94639992714</v>
      </c>
      <c r="K297" s="76">
        <v>557846</v>
      </c>
      <c r="L297" s="76" t="s">
        <v>700</v>
      </c>
      <c r="M297" s="76">
        <v>152394</v>
      </c>
      <c r="N297" s="76" t="s">
        <v>700</v>
      </c>
    </row>
    <row r="298" spans="1:14" x14ac:dyDescent="0.2">
      <c r="A298" s="14" t="s">
        <v>560</v>
      </c>
      <c r="B298" s="75">
        <v>53417</v>
      </c>
      <c r="C298" s="75">
        <v>0</v>
      </c>
      <c r="D298" s="76">
        <v>0</v>
      </c>
      <c r="E298" s="76" t="s">
        <v>560</v>
      </c>
      <c r="F298" s="24"/>
      <c r="G298" s="76">
        <v>1464200</v>
      </c>
      <c r="H298" s="76">
        <v>900108.81019997597</v>
      </c>
      <c r="I298" s="76">
        <v>900109</v>
      </c>
      <c r="J298" s="76">
        <v>115773.04629993439</v>
      </c>
      <c r="K298" s="76">
        <v>425707</v>
      </c>
      <c r="L298" s="76" t="s">
        <v>700</v>
      </c>
      <c r="M298" s="76">
        <v>115773</v>
      </c>
      <c r="N298" s="76" t="s">
        <v>700</v>
      </c>
    </row>
    <row r="299" spans="1:14" x14ac:dyDescent="0.2">
      <c r="A299" s="14" t="s">
        <v>561</v>
      </c>
      <c r="B299" s="75">
        <v>53447</v>
      </c>
      <c r="C299" s="75">
        <v>0</v>
      </c>
      <c r="D299" s="76">
        <v>0</v>
      </c>
      <c r="E299" s="76" t="s">
        <v>561</v>
      </c>
      <c r="F299" s="24"/>
      <c r="G299" s="76">
        <v>1077708</v>
      </c>
      <c r="H299" s="76">
        <v>661400.78979992867</v>
      </c>
      <c r="I299" s="76">
        <v>661401</v>
      </c>
      <c r="J299" s="76">
        <v>84468.580199956894</v>
      </c>
      <c r="K299" s="76">
        <v>312000</v>
      </c>
      <c r="L299" s="76" t="s">
        <v>700</v>
      </c>
      <c r="M299" s="76">
        <v>84469</v>
      </c>
      <c r="N299" s="76" t="s">
        <v>700</v>
      </c>
    </row>
    <row r="300" spans="1:14" x14ac:dyDescent="0.2">
      <c r="A300" s="14" t="s">
        <v>562</v>
      </c>
      <c r="B300" s="75">
        <v>53478</v>
      </c>
      <c r="C300" s="75">
        <v>0</v>
      </c>
      <c r="D300" s="76">
        <v>0</v>
      </c>
      <c r="E300" s="76" t="s">
        <v>562</v>
      </c>
      <c r="F300" s="24"/>
      <c r="G300" s="76">
        <v>761640</v>
      </c>
      <c r="H300" s="76">
        <v>466640.28250002861</v>
      </c>
      <c r="I300" s="76">
        <v>466640</v>
      </c>
      <c r="J300" s="76">
        <v>59173.975699901581</v>
      </c>
      <c r="K300" s="76">
        <v>219557</v>
      </c>
      <c r="L300" s="76" t="s">
        <v>700</v>
      </c>
      <c r="M300" s="76">
        <v>59174</v>
      </c>
      <c r="N300" s="76" t="s">
        <v>700</v>
      </c>
    </row>
    <row r="301" spans="1:14" x14ac:dyDescent="0.2">
      <c r="A301" s="14" t="s">
        <v>563</v>
      </c>
      <c r="B301" s="75">
        <v>53508</v>
      </c>
      <c r="C301" s="75">
        <v>0</v>
      </c>
      <c r="D301" s="76">
        <v>0</v>
      </c>
      <c r="E301" s="76" t="s">
        <v>563</v>
      </c>
      <c r="F301" s="24"/>
      <c r="G301" s="76">
        <v>495421</v>
      </c>
      <c r="H301" s="76">
        <v>303023.2650001049</v>
      </c>
      <c r="I301" s="76">
        <v>303023</v>
      </c>
      <c r="J301" s="76">
        <v>38154.21599984169</v>
      </c>
      <c r="K301" s="76">
        <v>142205</v>
      </c>
      <c r="L301" s="76" t="s">
        <v>700</v>
      </c>
      <c r="M301" s="76">
        <v>38154</v>
      </c>
      <c r="N301" s="76" t="s">
        <v>700</v>
      </c>
    </row>
    <row r="302" spans="1:14" x14ac:dyDescent="0.2">
      <c r="A302" s="14" t="s">
        <v>564</v>
      </c>
      <c r="B302" s="75">
        <v>53539</v>
      </c>
      <c r="C302" s="75">
        <v>0</v>
      </c>
      <c r="D302" s="76">
        <v>0</v>
      </c>
      <c r="E302" s="76" t="s">
        <v>564</v>
      </c>
      <c r="F302" s="24"/>
      <c r="G302" s="76">
        <v>309315</v>
      </c>
      <c r="H302" s="76">
        <v>188873.60510015488</v>
      </c>
      <c r="I302" s="76">
        <v>188874</v>
      </c>
      <c r="J302" s="76">
        <v>23613.255699872971</v>
      </c>
      <c r="K302" s="76">
        <v>88407</v>
      </c>
      <c r="L302" s="76" t="s">
        <v>700</v>
      </c>
      <c r="M302" s="76">
        <v>23613</v>
      </c>
      <c r="N302" s="76" t="s">
        <v>700</v>
      </c>
    </row>
    <row r="303" spans="1:14" x14ac:dyDescent="0.2">
      <c r="A303" s="14" t="s">
        <v>565</v>
      </c>
      <c r="B303" s="75">
        <v>53570</v>
      </c>
      <c r="C303" s="75">
        <v>0</v>
      </c>
      <c r="D303" s="76">
        <v>0</v>
      </c>
      <c r="E303" s="76" t="s">
        <v>565</v>
      </c>
      <c r="F303" s="24"/>
      <c r="G303" s="76">
        <v>166955</v>
      </c>
      <c r="H303" s="76">
        <v>101774.51870012283</v>
      </c>
      <c r="I303" s="76">
        <v>101775</v>
      </c>
      <c r="J303" s="76">
        <v>12634.024099826813</v>
      </c>
      <c r="K303" s="76">
        <v>47515</v>
      </c>
      <c r="L303" s="76" t="s">
        <v>700</v>
      </c>
      <c r="M303" s="76">
        <v>12634</v>
      </c>
      <c r="N303" s="76" t="s">
        <v>700</v>
      </c>
    </row>
    <row r="304" spans="1:14" x14ac:dyDescent="0.2">
      <c r="A304" s="14" t="s">
        <v>566</v>
      </c>
      <c r="B304" s="75">
        <v>53600</v>
      </c>
      <c r="C304" s="75">
        <v>0</v>
      </c>
      <c r="D304" s="76">
        <v>0</v>
      </c>
      <c r="E304" s="76" t="s">
        <v>566</v>
      </c>
      <c r="F304" s="24"/>
      <c r="G304" s="76">
        <v>72711</v>
      </c>
      <c r="H304" s="76">
        <v>44249.230700016022</v>
      </c>
      <c r="I304" s="76">
        <v>44249</v>
      </c>
      <c r="J304" s="76">
        <v>5454.1417999267578</v>
      </c>
      <c r="K304" s="76">
        <v>20605</v>
      </c>
      <c r="L304" s="76" t="s">
        <v>700</v>
      </c>
      <c r="M304" s="76">
        <v>5454</v>
      </c>
      <c r="N304" s="76" t="s">
        <v>700</v>
      </c>
    </row>
    <row r="305" spans="1:14" x14ac:dyDescent="0.2">
      <c r="A305" s="14" t="s">
        <v>567</v>
      </c>
      <c r="B305" s="75">
        <v>53631</v>
      </c>
      <c r="C305" s="75">
        <v>0</v>
      </c>
      <c r="D305" s="76">
        <v>0</v>
      </c>
      <c r="E305" s="76" t="s">
        <v>567</v>
      </c>
      <c r="F305" s="24"/>
      <c r="G305" s="76">
        <v>19379</v>
      </c>
      <c r="H305" s="76">
        <v>11773.679300069809</v>
      </c>
      <c r="I305" s="76">
        <v>11774</v>
      </c>
      <c r="J305" s="76">
        <v>1440.9570999145508</v>
      </c>
      <c r="K305" s="76">
        <v>5468</v>
      </c>
      <c r="L305" s="76" t="s">
        <v>700</v>
      </c>
      <c r="M305" s="76">
        <v>1441</v>
      </c>
      <c r="N305" s="76" t="s">
        <v>700</v>
      </c>
    </row>
    <row r="306" spans="1:14" x14ac:dyDescent="0.2">
      <c r="A306" s="14" t="s">
        <v>568</v>
      </c>
      <c r="B306" s="75">
        <v>53661</v>
      </c>
      <c r="C306" s="75">
        <v>0</v>
      </c>
      <c r="D306" s="76">
        <v>0</v>
      </c>
      <c r="E306" s="76" t="s">
        <v>568</v>
      </c>
      <c r="F306" s="24"/>
      <c r="G306" s="76">
        <v>0</v>
      </c>
      <c r="H306" s="76">
        <v>-9.9897384643554688E-5</v>
      </c>
      <c r="I306" s="76">
        <v>0</v>
      </c>
      <c r="J306" s="76">
        <v>4.9996376037597656E-4</v>
      </c>
      <c r="K306" s="76">
        <v>0</v>
      </c>
      <c r="L306" s="76" t="s">
        <v>700</v>
      </c>
      <c r="M306" s="76">
        <v>0</v>
      </c>
      <c r="N306" s="76" t="s">
        <v>700</v>
      </c>
    </row>
    <row r="307" spans="1:14" x14ac:dyDescent="0.2">
      <c r="A307" s="14" t="s">
        <v>569</v>
      </c>
      <c r="B307" s="75">
        <v>53692</v>
      </c>
      <c r="C307" s="75">
        <v>0</v>
      </c>
      <c r="D307" s="76">
        <v>0</v>
      </c>
      <c r="E307" s="76" t="s">
        <v>569</v>
      </c>
      <c r="F307" s="24"/>
      <c r="G307" s="76">
        <v>0</v>
      </c>
      <c r="H307" s="76">
        <v>-9.9897384643554688E-5</v>
      </c>
      <c r="I307" s="76">
        <v>0</v>
      </c>
      <c r="J307" s="76">
        <v>4.9996376037597656E-4</v>
      </c>
      <c r="K307" s="76">
        <v>0</v>
      </c>
      <c r="L307" s="76" t="s">
        <v>700</v>
      </c>
      <c r="M307" s="76">
        <v>0</v>
      </c>
      <c r="N307" s="76" t="s">
        <v>700</v>
      </c>
    </row>
    <row r="308" spans="1:14" x14ac:dyDescent="0.2">
      <c r="A308" s="14" t="s">
        <v>570</v>
      </c>
      <c r="B308" s="75">
        <v>53723</v>
      </c>
      <c r="C308" s="75">
        <v>0</v>
      </c>
      <c r="D308" s="76">
        <v>0</v>
      </c>
      <c r="E308" s="76" t="s">
        <v>570</v>
      </c>
      <c r="F308" s="24"/>
      <c r="G308" s="76">
        <v>0</v>
      </c>
      <c r="H308" s="76">
        <v>-9.9897384643554688E-5</v>
      </c>
      <c r="I308" s="76">
        <v>0</v>
      </c>
      <c r="J308" s="76">
        <v>4.9996376037597656E-4</v>
      </c>
      <c r="K308" s="76">
        <v>0</v>
      </c>
      <c r="L308" s="76" t="s">
        <v>700</v>
      </c>
      <c r="M308" s="76">
        <v>0</v>
      </c>
      <c r="N308" s="76" t="s">
        <v>700</v>
      </c>
    </row>
    <row r="309" spans="1:14" x14ac:dyDescent="0.2">
      <c r="A309" s="14" t="s">
        <v>571</v>
      </c>
      <c r="B309" s="75">
        <v>53751</v>
      </c>
      <c r="C309" s="75">
        <v>0</v>
      </c>
      <c r="D309" s="76">
        <v>0</v>
      </c>
      <c r="E309" s="76" t="s">
        <v>571</v>
      </c>
      <c r="F309" s="24"/>
      <c r="G309" s="76">
        <v>0</v>
      </c>
      <c r="H309" s="76">
        <v>-9.9897384643554688E-5</v>
      </c>
      <c r="I309" s="76">
        <v>0</v>
      </c>
      <c r="J309" s="76">
        <v>4.9996376037597656E-4</v>
      </c>
      <c r="K309" s="76">
        <v>0</v>
      </c>
      <c r="L309" s="76" t="s">
        <v>700</v>
      </c>
      <c r="M309" s="76">
        <v>0</v>
      </c>
      <c r="N309" s="76" t="s">
        <v>700</v>
      </c>
    </row>
    <row r="310" spans="1:14" x14ac:dyDescent="0.2">
      <c r="A310" s="14" t="s">
        <v>572</v>
      </c>
      <c r="B310" s="75">
        <v>53782</v>
      </c>
      <c r="C310" s="75">
        <v>0</v>
      </c>
      <c r="D310" s="76">
        <v>0</v>
      </c>
      <c r="E310" s="76" t="s">
        <v>572</v>
      </c>
      <c r="F310" s="24"/>
      <c r="G310" s="76">
        <v>0</v>
      </c>
      <c r="H310" s="76">
        <v>-9.9897384643554688E-5</v>
      </c>
      <c r="I310" s="76">
        <v>0</v>
      </c>
      <c r="J310" s="76">
        <v>4.9996376037597656E-4</v>
      </c>
      <c r="K310" s="76">
        <v>0</v>
      </c>
      <c r="L310" s="76" t="s">
        <v>700</v>
      </c>
      <c r="M310" s="76">
        <v>0</v>
      </c>
      <c r="N310" s="76" t="s">
        <v>700</v>
      </c>
    </row>
    <row r="311" spans="1:14" x14ac:dyDescent="0.2">
      <c r="A311" s="14" t="s">
        <v>573</v>
      </c>
      <c r="B311" s="75">
        <v>53812</v>
      </c>
      <c r="C311" s="75">
        <v>0</v>
      </c>
      <c r="D311" s="76">
        <v>0</v>
      </c>
      <c r="E311" s="76" t="s">
        <v>573</v>
      </c>
      <c r="F311" s="24"/>
      <c r="G311" s="76">
        <v>0</v>
      </c>
      <c r="H311" s="76">
        <v>-9.9897384643554688E-5</v>
      </c>
      <c r="I311" s="76">
        <v>0</v>
      </c>
      <c r="J311" s="76">
        <v>4.9996376037597656E-4</v>
      </c>
      <c r="K311" s="76">
        <v>0</v>
      </c>
      <c r="L311" s="76" t="s">
        <v>700</v>
      </c>
      <c r="M311" s="76">
        <v>0</v>
      </c>
      <c r="N311" s="76" t="s">
        <v>700</v>
      </c>
    </row>
    <row r="312" spans="1:14" x14ac:dyDescent="0.2">
      <c r="A312" s="14" t="s">
        <v>574</v>
      </c>
      <c r="B312" s="75">
        <v>53843</v>
      </c>
      <c r="C312" s="75">
        <v>0</v>
      </c>
      <c r="D312" s="76">
        <v>0</v>
      </c>
      <c r="E312" s="76" t="s">
        <v>574</v>
      </c>
      <c r="F312" s="24"/>
      <c r="G312" s="76">
        <v>0</v>
      </c>
      <c r="H312" s="76">
        <v>-9.9897384643554688E-5</v>
      </c>
      <c r="I312" s="76">
        <v>0</v>
      </c>
      <c r="J312" s="76">
        <v>4.9996376037597656E-4</v>
      </c>
      <c r="K312" s="76">
        <v>0</v>
      </c>
      <c r="L312" s="76" t="s">
        <v>700</v>
      </c>
      <c r="M312" s="76">
        <v>0</v>
      </c>
      <c r="N312" s="76" t="s">
        <v>700</v>
      </c>
    </row>
    <row r="313" spans="1:14" x14ac:dyDescent="0.2">
      <c r="A313" s="14" t="s">
        <v>575</v>
      </c>
      <c r="B313" s="75">
        <v>53873</v>
      </c>
      <c r="C313" s="75">
        <v>0</v>
      </c>
      <c r="D313" s="76">
        <v>0</v>
      </c>
      <c r="E313" s="76" t="s">
        <v>575</v>
      </c>
      <c r="F313" s="24"/>
      <c r="G313" s="76">
        <v>0</v>
      </c>
      <c r="H313" s="76">
        <v>-9.9897384643554688E-5</v>
      </c>
      <c r="I313" s="76">
        <v>0</v>
      </c>
      <c r="J313" s="76">
        <v>4.9996376037597656E-4</v>
      </c>
      <c r="K313" s="76">
        <v>0</v>
      </c>
      <c r="L313" s="76" t="s">
        <v>700</v>
      </c>
      <c r="M313" s="76">
        <v>0</v>
      </c>
      <c r="N313" s="76" t="s">
        <v>700</v>
      </c>
    </row>
    <row r="314" spans="1:14" x14ac:dyDescent="0.2">
      <c r="A314" s="14" t="s">
        <v>576</v>
      </c>
      <c r="B314" s="75">
        <v>53904</v>
      </c>
      <c r="C314" s="75">
        <v>0</v>
      </c>
      <c r="D314" s="76">
        <v>0</v>
      </c>
      <c r="E314" s="76" t="s">
        <v>576</v>
      </c>
      <c r="F314" s="24"/>
      <c r="G314" s="76">
        <v>0</v>
      </c>
      <c r="H314" s="76">
        <v>-9.9897384643554688E-5</v>
      </c>
      <c r="I314" s="76">
        <v>0</v>
      </c>
      <c r="J314" s="76">
        <v>4.9996376037597656E-4</v>
      </c>
      <c r="K314" s="76">
        <v>0</v>
      </c>
      <c r="L314" s="76" t="s">
        <v>700</v>
      </c>
      <c r="M314" s="76">
        <v>0</v>
      </c>
      <c r="N314" s="76" t="s">
        <v>700</v>
      </c>
    </row>
    <row r="315" spans="1:14" x14ac:dyDescent="0.2">
      <c r="A315" s="14" t="s">
        <v>577</v>
      </c>
      <c r="B315" s="75">
        <v>53935</v>
      </c>
      <c r="C315" s="75">
        <v>0</v>
      </c>
      <c r="D315" s="76">
        <v>0</v>
      </c>
      <c r="E315" s="76" t="s">
        <v>577</v>
      </c>
      <c r="F315" s="24"/>
      <c r="G315" s="76">
        <v>0</v>
      </c>
      <c r="H315" s="76">
        <v>-9.9897384643554688E-5</v>
      </c>
      <c r="I315" s="76">
        <v>0</v>
      </c>
      <c r="J315" s="76">
        <v>4.9996376037597656E-4</v>
      </c>
      <c r="K315" s="76">
        <v>0</v>
      </c>
      <c r="L315" s="76" t="s">
        <v>700</v>
      </c>
      <c r="M315" s="76">
        <v>0</v>
      </c>
      <c r="N315" s="76" t="s">
        <v>700</v>
      </c>
    </row>
    <row r="316" spans="1:14" x14ac:dyDescent="0.2">
      <c r="A316" s="14" t="s">
        <v>578</v>
      </c>
      <c r="B316" s="75">
        <v>53965</v>
      </c>
      <c r="C316" s="75">
        <v>0</v>
      </c>
      <c r="D316" s="76">
        <v>0</v>
      </c>
      <c r="E316" s="76" t="s">
        <v>578</v>
      </c>
      <c r="F316" s="24"/>
      <c r="G316" s="76">
        <v>0</v>
      </c>
      <c r="H316" s="76">
        <v>-9.9897384643554688E-5</v>
      </c>
      <c r="I316" s="76">
        <v>0</v>
      </c>
      <c r="J316" s="76">
        <v>4.9996376037597656E-4</v>
      </c>
      <c r="K316" s="76">
        <v>0</v>
      </c>
      <c r="L316" s="76" t="s">
        <v>700</v>
      </c>
      <c r="M316" s="76">
        <v>0</v>
      </c>
      <c r="N316" s="76" t="s">
        <v>700</v>
      </c>
    </row>
    <row r="317" spans="1:14" x14ac:dyDescent="0.2">
      <c r="A317" s="14" t="s">
        <v>579</v>
      </c>
      <c r="B317" s="75">
        <v>53996</v>
      </c>
      <c r="C317" s="75">
        <v>0</v>
      </c>
      <c r="D317" s="76">
        <v>0</v>
      </c>
      <c r="E317" s="76" t="s">
        <v>579</v>
      </c>
      <c r="F317" s="24"/>
      <c r="G317" s="76">
        <v>0</v>
      </c>
      <c r="H317" s="76">
        <v>-9.9897384643554688E-5</v>
      </c>
      <c r="I317" s="76">
        <v>0</v>
      </c>
      <c r="J317" s="76">
        <v>4.9996376037597656E-4</v>
      </c>
      <c r="K317" s="76">
        <v>0</v>
      </c>
      <c r="L317" s="76" t="s">
        <v>700</v>
      </c>
      <c r="M317" s="76">
        <v>0</v>
      </c>
      <c r="N317" s="76" t="s">
        <v>700</v>
      </c>
    </row>
    <row r="318" spans="1:14" x14ac:dyDescent="0.2">
      <c r="A318" s="14" t="s">
        <v>580</v>
      </c>
      <c r="B318" s="75">
        <v>54026</v>
      </c>
      <c r="C318" s="75">
        <v>0</v>
      </c>
      <c r="D318" s="76">
        <v>0</v>
      </c>
      <c r="E318" s="76" t="s">
        <v>580</v>
      </c>
      <c r="F318" s="24"/>
      <c r="G318" s="76">
        <v>0</v>
      </c>
      <c r="H318" s="76">
        <v>-9.9897384643554688E-5</v>
      </c>
      <c r="I318" s="76">
        <v>0</v>
      </c>
      <c r="J318" s="76">
        <v>4.9996376037597656E-4</v>
      </c>
      <c r="K318" s="76">
        <v>0</v>
      </c>
      <c r="L318" s="76" t="s">
        <v>700</v>
      </c>
      <c r="M318" s="76">
        <v>0</v>
      </c>
      <c r="N318" s="76" t="s">
        <v>700</v>
      </c>
    </row>
    <row r="319" spans="1:14" x14ac:dyDescent="0.2">
      <c r="A319" s="14" t="s">
        <v>581</v>
      </c>
      <c r="B319" s="75">
        <v>54057</v>
      </c>
      <c r="C319" s="75">
        <v>0</v>
      </c>
      <c r="D319" s="76">
        <v>0</v>
      </c>
      <c r="E319" s="76" t="s">
        <v>581</v>
      </c>
      <c r="F319" s="24"/>
      <c r="G319" s="76">
        <v>0</v>
      </c>
      <c r="H319" s="76">
        <v>-9.9897384643554688E-5</v>
      </c>
      <c r="I319" s="76">
        <v>0</v>
      </c>
      <c r="J319" s="76">
        <v>4.9996376037597656E-4</v>
      </c>
      <c r="K319" s="76">
        <v>0</v>
      </c>
      <c r="L319" s="76" t="s">
        <v>700</v>
      </c>
      <c r="M319" s="76">
        <v>0</v>
      </c>
      <c r="N319" s="76" t="s">
        <v>700</v>
      </c>
    </row>
    <row r="320" spans="1:14" x14ac:dyDescent="0.2">
      <c r="A320" s="14" t="s">
        <v>582</v>
      </c>
      <c r="B320" s="75">
        <v>54088</v>
      </c>
      <c r="C320" s="75">
        <v>0</v>
      </c>
      <c r="D320" s="76">
        <v>0</v>
      </c>
      <c r="E320" s="76" t="s">
        <v>582</v>
      </c>
      <c r="F320" s="24"/>
      <c r="G320" s="76">
        <v>0</v>
      </c>
      <c r="H320" s="76">
        <v>-9.9897384643554688E-5</v>
      </c>
      <c r="I320" s="76">
        <v>0</v>
      </c>
      <c r="J320" s="76">
        <v>4.9996376037597656E-4</v>
      </c>
      <c r="K320" s="76">
        <v>0</v>
      </c>
      <c r="L320" s="76" t="s">
        <v>700</v>
      </c>
      <c r="M320" s="76">
        <v>0</v>
      </c>
      <c r="N320" s="76" t="s">
        <v>700</v>
      </c>
    </row>
    <row r="321" spans="1:14" x14ac:dyDescent="0.2">
      <c r="A321" s="14" t="s">
        <v>583</v>
      </c>
      <c r="B321" s="75">
        <v>54117</v>
      </c>
      <c r="C321" s="75">
        <v>0</v>
      </c>
      <c r="D321" s="76">
        <v>0</v>
      </c>
      <c r="E321" s="76" t="s">
        <v>583</v>
      </c>
      <c r="F321" s="24"/>
      <c r="G321" s="76">
        <v>0</v>
      </c>
      <c r="H321" s="76">
        <v>-9.9897384643554688E-5</v>
      </c>
      <c r="I321" s="76">
        <v>0</v>
      </c>
      <c r="J321" s="76">
        <v>4.9996376037597656E-4</v>
      </c>
      <c r="K321" s="76">
        <v>0</v>
      </c>
      <c r="L321" s="76" t="s">
        <v>700</v>
      </c>
      <c r="M321" s="76">
        <v>0</v>
      </c>
      <c r="N321" s="76" t="s">
        <v>700</v>
      </c>
    </row>
    <row r="322" spans="1:14" x14ac:dyDescent="0.2">
      <c r="A322" s="14" t="s">
        <v>584</v>
      </c>
      <c r="B322" s="75">
        <v>54148</v>
      </c>
      <c r="C322" s="75">
        <v>0</v>
      </c>
      <c r="D322" s="76">
        <v>0</v>
      </c>
      <c r="E322" s="76" t="s">
        <v>584</v>
      </c>
      <c r="F322" s="24"/>
      <c r="G322" s="76">
        <v>0</v>
      </c>
      <c r="H322" s="76">
        <v>-9.9897384643554688E-5</v>
      </c>
      <c r="I322" s="76">
        <v>0</v>
      </c>
      <c r="J322" s="76">
        <v>4.9996376037597656E-4</v>
      </c>
      <c r="K322" s="76">
        <v>0</v>
      </c>
      <c r="L322" s="76" t="s">
        <v>700</v>
      </c>
      <c r="M322" s="76">
        <v>0</v>
      </c>
      <c r="N322" s="76" t="s">
        <v>700</v>
      </c>
    </row>
    <row r="323" spans="1:14" x14ac:dyDescent="0.2">
      <c r="A323" s="14" t="s">
        <v>585</v>
      </c>
      <c r="B323" s="75">
        <v>54178</v>
      </c>
      <c r="C323" s="75">
        <v>0</v>
      </c>
      <c r="D323" s="76">
        <v>0</v>
      </c>
      <c r="E323" s="76" t="s">
        <v>585</v>
      </c>
      <c r="F323" s="24"/>
      <c r="G323" s="76">
        <v>0</v>
      </c>
      <c r="H323" s="76">
        <v>-9.9897384643554688E-5</v>
      </c>
      <c r="I323" s="76">
        <v>0</v>
      </c>
      <c r="J323" s="76">
        <v>4.9996376037597656E-4</v>
      </c>
      <c r="K323" s="76">
        <v>0</v>
      </c>
      <c r="L323" s="76" t="s">
        <v>700</v>
      </c>
      <c r="M323" s="76">
        <v>0</v>
      </c>
      <c r="N323" s="76" t="s">
        <v>700</v>
      </c>
    </row>
    <row r="324" spans="1:14" x14ac:dyDescent="0.2">
      <c r="A324" s="14" t="s">
        <v>586</v>
      </c>
      <c r="B324" s="75">
        <v>54209</v>
      </c>
      <c r="C324" s="75">
        <v>0</v>
      </c>
      <c r="D324" s="76">
        <v>0</v>
      </c>
      <c r="E324" s="76" t="s">
        <v>586</v>
      </c>
      <c r="F324" s="24"/>
      <c r="G324" s="76">
        <v>0</v>
      </c>
      <c r="H324" s="76">
        <v>-9.9897384643554688E-5</v>
      </c>
      <c r="I324" s="76">
        <v>0</v>
      </c>
      <c r="J324" s="76">
        <v>4.9996376037597656E-4</v>
      </c>
      <c r="K324" s="76">
        <v>0</v>
      </c>
      <c r="L324" s="76" t="s">
        <v>700</v>
      </c>
      <c r="M324" s="76">
        <v>0</v>
      </c>
      <c r="N324" s="76" t="s">
        <v>700</v>
      </c>
    </row>
    <row r="325" spans="1:14" x14ac:dyDescent="0.2">
      <c r="A325" s="14" t="s">
        <v>587</v>
      </c>
      <c r="B325" s="75">
        <v>54239</v>
      </c>
      <c r="C325" s="75">
        <v>0</v>
      </c>
      <c r="D325" s="76">
        <v>0</v>
      </c>
      <c r="E325" s="76" t="s">
        <v>587</v>
      </c>
      <c r="F325" s="24"/>
      <c r="G325" s="76">
        <v>0</v>
      </c>
      <c r="H325" s="76">
        <v>-9.9897384643554688E-5</v>
      </c>
      <c r="I325" s="76">
        <v>0</v>
      </c>
      <c r="J325" s="76">
        <v>4.9996376037597656E-4</v>
      </c>
      <c r="K325" s="76">
        <v>0</v>
      </c>
      <c r="L325" s="76" t="s">
        <v>700</v>
      </c>
      <c r="M325" s="76">
        <v>0</v>
      </c>
      <c r="N325" s="76" t="s">
        <v>700</v>
      </c>
    </row>
    <row r="326" spans="1:14" x14ac:dyDescent="0.2">
      <c r="A326" s="14" t="s">
        <v>588</v>
      </c>
      <c r="B326" s="75">
        <v>54270</v>
      </c>
      <c r="C326" s="75">
        <v>0</v>
      </c>
      <c r="D326" s="76">
        <v>0</v>
      </c>
      <c r="E326" s="76" t="s">
        <v>588</v>
      </c>
      <c r="F326" s="24"/>
      <c r="G326" s="76">
        <v>0</v>
      </c>
      <c r="H326" s="76">
        <v>-9.9897384643554688E-5</v>
      </c>
      <c r="I326" s="76">
        <v>0</v>
      </c>
      <c r="J326" s="76">
        <v>4.9996376037597656E-4</v>
      </c>
      <c r="K326" s="76">
        <v>0</v>
      </c>
      <c r="L326" s="76" t="s">
        <v>700</v>
      </c>
      <c r="M326" s="76">
        <v>0</v>
      </c>
      <c r="N326" s="76" t="s">
        <v>700</v>
      </c>
    </row>
    <row r="327" spans="1:14" x14ac:dyDescent="0.2">
      <c r="A327" s="14" t="s">
        <v>589</v>
      </c>
      <c r="B327" s="75">
        <v>54301</v>
      </c>
      <c r="C327" s="75">
        <v>0</v>
      </c>
      <c r="D327" s="76">
        <v>0</v>
      </c>
      <c r="E327" s="76" t="s">
        <v>589</v>
      </c>
      <c r="F327" s="24"/>
      <c r="G327" s="76">
        <v>0</v>
      </c>
      <c r="H327" s="76">
        <v>-9.9897384643554688E-5</v>
      </c>
      <c r="I327" s="76">
        <v>0</v>
      </c>
      <c r="J327" s="76">
        <v>4.9996376037597656E-4</v>
      </c>
      <c r="K327" s="76">
        <v>0</v>
      </c>
      <c r="L327" s="76" t="s">
        <v>700</v>
      </c>
      <c r="M327" s="76">
        <v>0</v>
      </c>
      <c r="N327" s="76" t="s">
        <v>700</v>
      </c>
    </row>
    <row r="328" spans="1:14" x14ac:dyDescent="0.2">
      <c r="A328" s="14" t="s">
        <v>590</v>
      </c>
      <c r="B328" s="75">
        <v>54331</v>
      </c>
      <c r="C328" s="75">
        <v>0</v>
      </c>
      <c r="D328" s="76">
        <v>0</v>
      </c>
      <c r="E328" s="76" t="s">
        <v>590</v>
      </c>
      <c r="F328" s="24"/>
      <c r="G328" s="76">
        <v>0</v>
      </c>
      <c r="H328" s="76">
        <v>-9.9897384643554688E-5</v>
      </c>
      <c r="I328" s="76">
        <v>0</v>
      </c>
      <c r="J328" s="76">
        <v>4.9996376037597656E-4</v>
      </c>
      <c r="K328" s="76">
        <v>0</v>
      </c>
      <c r="L328" s="76" t="s">
        <v>700</v>
      </c>
      <c r="M328" s="76">
        <v>0</v>
      </c>
      <c r="N328" s="76" t="s">
        <v>700</v>
      </c>
    </row>
    <row r="329" spans="1:14" x14ac:dyDescent="0.2">
      <c r="A329" s="14" t="s">
        <v>591</v>
      </c>
      <c r="B329" s="75">
        <v>54362</v>
      </c>
      <c r="C329" s="75">
        <v>0</v>
      </c>
      <c r="D329" s="76">
        <v>0</v>
      </c>
      <c r="E329" s="76" t="s">
        <v>591</v>
      </c>
      <c r="F329" s="24"/>
      <c r="G329" s="76">
        <v>0</v>
      </c>
      <c r="H329" s="76">
        <v>-9.9897384643554688E-5</v>
      </c>
      <c r="I329" s="76">
        <v>0</v>
      </c>
      <c r="J329" s="76">
        <v>4.9996376037597656E-4</v>
      </c>
      <c r="K329" s="76">
        <v>0</v>
      </c>
      <c r="L329" s="76" t="s">
        <v>700</v>
      </c>
      <c r="M329" s="76">
        <v>0</v>
      </c>
      <c r="N329" s="76" t="s">
        <v>700</v>
      </c>
    </row>
    <row r="330" spans="1:14" x14ac:dyDescent="0.2">
      <c r="A330" s="14" t="s">
        <v>592</v>
      </c>
      <c r="B330" s="75">
        <v>54392</v>
      </c>
      <c r="C330" s="75">
        <v>0</v>
      </c>
      <c r="D330" s="76">
        <v>0</v>
      </c>
      <c r="E330" s="76" t="s">
        <v>592</v>
      </c>
      <c r="F330" s="24"/>
      <c r="G330" s="76">
        <v>0</v>
      </c>
      <c r="H330" s="76">
        <v>-9.9897384643554688E-5</v>
      </c>
      <c r="I330" s="76">
        <v>0</v>
      </c>
      <c r="J330" s="76">
        <v>4.9996376037597656E-4</v>
      </c>
      <c r="K330" s="76">
        <v>0</v>
      </c>
      <c r="L330" s="76" t="s">
        <v>700</v>
      </c>
      <c r="M330" s="76">
        <v>0</v>
      </c>
      <c r="N330" s="76" t="s">
        <v>700</v>
      </c>
    </row>
    <row r="331" spans="1:14" x14ac:dyDescent="0.2">
      <c r="A331" s="14" t="s">
        <v>593</v>
      </c>
      <c r="B331" s="75">
        <v>54423</v>
      </c>
      <c r="C331" s="75">
        <v>0</v>
      </c>
      <c r="D331" s="76">
        <v>0</v>
      </c>
      <c r="E331" s="76" t="s">
        <v>593</v>
      </c>
      <c r="F331" s="24"/>
      <c r="G331" s="76">
        <v>0</v>
      </c>
      <c r="H331" s="76">
        <v>-9.9897384643554688E-5</v>
      </c>
      <c r="I331" s="76">
        <v>0</v>
      </c>
      <c r="J331" s="76">
        <v>4.9996376037597656E-4</v>
      </c>
      <c r="K331" s="76">
        <v>0</v>
      </c>
      <c r="L331" s="76" t="s">
        <v>700</v>
      </c>
      <c r="M331" s="76">
        <v>0</v>
      </c>
      <c r="N331" s="76" t="s">
        <v>700</v>
      </c>
    </row>
    <row r="332" spans="1:14" x14ac:dyDescent="0.2">
      <c r="A332" s="14" t="s">
        <v>594</v>
      </c>
      <c r="B332" s="75">
        <v>54454</v>
      </c>
      <c r="C332" s="75">
        <v>0</v>
      </c>
      <c r="D332" s="76">
        <v>0</v>
      </c>
      <c r="E332" s="76" t="s">
        <v>594</v>
      </c>
      <c r="F332" s="24"/>
      <c r="G332" s="76">
        <v>0</v>
      </c>
      <c r="H332" s="76">
        <v>-9.9897384643554688E-5</v>
      </c>
      <c r="I332" s="76">
        <v>0</v>
      </c>
      <c r="J332" s="76">
        <v>4.9996376037597656E-4</v>
      </c>
      <c r="K332" s="76">
        <v>0</v>
      </c>
      <c r="L332" s="76" t="s">
        <v>700</v>
      </c>
      <c r="M332" s="76">
        <v>0</v>
      </c>
      <c r="N332" s="76" t="s">
        <v>700</v>
      </c>
    </row>
    <row r="333" spans="1:14" x14ac:dyDescent="0.2">
      <c r="A333" s="14" t="s">
        <v>595</v>
      </c>
      <c r="B333" s="75">
        <v>54482</v>
      </c>
      <c r="C333" s="75">
        <v>0</v>
      </c>
      <c r="D333" s="76">
        <v>0</v>
      </c>
      <c r="E333" s="76" t="s">
        <v>595</v>
      </c>
      <c r="F333" s="24"/>
      <c r="G333" s="76">
        <v>0</v>
      </c>
      <c r="H333" s="76">
        <v>-9.9897384643554688E-5</v>
      </c>
      <c r="I333" s="76">
        <v>0</v>
      </c>
      <c r="J333" s="76">
        <v>4.9996376037597656E-4</v>
      </c>
      <c r="K333" s="76">
        <v>0</v>
      </c>
      <c r="L333" s="76" t="s">
        <v>700</v>
      </c>
      <c r="M333" s="76">
        <v>0</v>
      </c>
      <c r="N333" s="76" t="s">
        <v>700</v>
      </c>
    </row>
    <row r="334" spans="1:14" x14ac:dyDescent="0.2">
      <c r="A334" s="14" t="s">
        <v>596</v>
      </c>
      <c r="B334" s="75">
        <v>54513</v>
      </c>
      <c r="C334" s="75">
        <v>0</v>
      </c>
      <c r="D334" s="76">
        <v>0</v>
      </c>
      <c r="E334" s="76" t="s">
        <v>596</v>
      </c>
      <c r="F334" s="24"/>
      <c r="G334" s="76">
        <v>0</v>
      </c>
      <c r="H334" s="76">
        <v>-9.9897384643554688E-5</v>
      </c>
      <c r="I334" s="76">
        <v>0</v>
      </c>
      <c r="J334" s="76">
        <v>4.9996376037597656E-4</v>
      </c>
      <c r="K334" s="76">
        <v>0</v>
      </c>
      <c r="L334" s="76" t="s">
        <v>700</v>
      </c>
      <c r="M334" s="76">
        <v>0</v>
      </c>
      <c r="N334" s="76" t="s">
        <v>700</v>
      </c>
    </row>
    <row r="335" spans="1:14" x14ac:dyDescent="0.2">
      <c r="A335" s="14" t="s">
        <v>597</v>
      </c>
      <c r="B335" s="75">
        <v>54543</v>
      </c>
      <c r="C335" s="75">
        <v>0</v>
      </c>
      <c r="D335" s="76">
        <v>0</v>
      </c>
      <c r="E335" s="76" t="s">
        <v>597</v>
      </c>
      <c r="F335" s="24"/>
      <c r="G335" s="76">
        <v>0</v>
      </c>
      <c r="H335" s="76">
        <v>-9.9897384643554688E-5</v>
      </c>
      <c r="I335" s="76">
        <v>0</v>
      </c>
      <c r="J335" s="76">
        <v>4.9996376037597656E-4</v>
      </c>
      <c r="K335" s="76">
        <v>0</v>
      </c>
      <c r="L335" s="76" t="s">
        <v>700</v>
      </c>
      <c r="M335" s="76">
        <v>0</v>
      </c>
      <c r="N335" s="76" t="s">
        <v>700</v>
      </c>
    </row>
    <row r="336" spans="1:14" x14ac:dyDescent="0.2">
      <c r="A336" s="14" t="s">
        <v>598</v>
      </c>
      <c r="B336" s="75">
        <v>54574</v>
      </c>
      <c r="C336" s="75">
        <v>0</v>
      </c>
      <c r="D336" s="76">
        <v>0</v>
      </c>
      <c r="E336" s="76" t="s">
        <v>598</v>
      </c>
      <c r="F336" s="24"/>
      <c r="G336" s="76">
        <v>0</v>
      </c>
      <c r="H336" s="76">
        <v>-9.9897384643554688E-5</v>
      </c>
      <c r="I336" s="76">
        <v>0</v>
      </c>
      <c r="J336" s="76">
        <v>4.9996376037597656E-4</v>
      </c>
      <c r="K336" s="76">
        <v>0</v>
      </c>
      <c r="L336" s="76" t="s">
        <v>700</v>
      </c>
      <c r="M336" s="76">
        <v>0</v>
      </c>
      <c r="N336" s="76" t="s">
        <v>700</v>
      </c>
    </row>
    <row r="337" spans="1:14" x14ac:dyDescent="0.2">
      <c r="A337" s="14" t="s">
        <v>599</v>
      </c>
      <c r="B337" s="75">
        <v>54604</v>
      </c>
      <c r="C337" s="75">
        <v>0</v>
      </c>
      <c r="D337" s="76">
        <v>0</v>
      </c>
      <c r="E337" s="76" t="s">
        <v>599</v>
      </c>
      <c r="F337" s="24"/>
      <c r="G337" s="76">
        <v>0</v>
      </c>
      <c r="H337" s="76">
        <v>-9.9897384643554688E-5</v>
      </c>
      <c r="I337" s="76">
        <v>0</v>
      </c>
      <c r="J337" s="76">
        <v>4.9996376037597656E-4</v>
      </c>
      <c r="K337" s="76">
        <v>0</v>
      </c>
      <c r="L337" s="76" t="s">
        <v>700</v>
      </c>
      <c r="M337" s="76">
        <v>0</v>
      </c>
      <c r="N337" s="76" t="s">
        <v>700</v>
      </c>
    </row>
    <row r="338" spans="1:14" x14ac:dyDescent="0.2">
      <c r="A338" s="14" t="s">
        <v>600</v>
      </c>
      <c r="B338" s="75">
        <v>54635</v>
      </c>
      <c r="C338" s="75">
        <v>0</v>
      </c>
      <c r="D338" s="76">
        <v>0</v>
      </c>
      <c r="E338" s="76" t="s">
        <v>600</v>
      </c>
      <c r="F338" s="24"/>
      <c r="G338" s="76">
        <v>0</v>
      </c>
      <c r="H338" s="76">
        <v>-9.9897384643554688E-5</v>
      </c>
      <c r="I338" s="76">
        <v>0</v>
      </c>
      <c r="J338" s="76">
        <v>4.9996376037597656E-4</v>
      </c>
      <c r="K338" s="76">
        <v>0</v>
      </c>
      <c r="L338" s="76" t="s">
        <v>700</v>
      </c>
      <c r="M338" s="76">
        <v>0</v>
      </c>
      <c r="N338" s="76" t="s">
        <v>700</v>
      </c>
    </row>
    <row r="339" spans="1:14" x14ac:dyDescent="0.2">
      <c r="A339" s="14" t="s">
        <v>601</v>
      </c>
      <c r="B339" s="75">
        <v>54666</v>
      </c>
      <c r="C339" s="75">
        <v>0</v>
      </c>
      <c r="D339" s="76">
        <v>0</v>
      </c>
      <c r="E339" s="76" t="s">
        <v>601</v>
      </c>
      <c r="F339" s="24"/>
      <c r="G339" s="76">
        <v>0</v>
      </c>
      <c r="H339" s="76">
        <v>-9.9897384643554688E-5</v>
      </c>
      <c r="I339" s="76">
        <v>0</v>
      </c>
      <c r="J339" s="76">
        <v>4.9996376037597656E-4</v>
      </c>
      <c r="K339" s="76">
        <v>0</v>
      </c>
      <c r="L339" s="76" t="s">
        <v>700</v>
      </c>
      <c r="M339" s="76">
        <v>0</v>
      </c>
      <c r="N339" s="76" t="s">
        <v>700</v>
      </c>
    </row>
    <row r="340" spans="1:14" x14ac:dyDescent="0.2">
      <c r="A340" s="14" t="s">
        <v>602</v>
      </c>
      <c r="B340" s="75">
        <v>54696</v>
      </c>
      <c r="C340" s="75">
        <v>0</v>
      </c>
      <c r="D340" s="76">
        <v>0</v>
      </c>
      <c r="E340" s="76" t="s">
        <v>602</v>
      </c>
      <c r="F340" s="24"/>
      <c r="G340" s="76">
        <v>0</v>
      </c>
      <c r="H340" s="76">
        <v>-9.9897384643554688E-5</v>
      </c>
      <c r="I340" s="76">
        <v>0</v>
      </c>
      <c r="J340" s="76">
        <v>4.9996376037597656E-4</v>
      </c>
      <c r="K340" s="76">
        <v>0</v>
      </c>
      <c r="L340" s="76" t="s">
        <v>700</v>
      </c>
      <c r="M340" s="76">
        <v>0</v>
      </c>
      <c r="N340" s="76" t="s">
        <v>700</v>
      </c>
    </row>
    <row r="341" spans="1:14" x14ac:dyDescent="0.2">
      <c r="A341" s="14" t="s">
        <v>603</v>
      </c>
      <c r="B341" s="75">
        <v>54727</v>
      </c>
      <c r="C341" s="75">
        <v>0</v>
      </c>
      <c r="D341" s="76">
        <v>0</v>
      </c>
      <c r="E341" s="76" t="s">
        <v>603</v>
      </c>
      <c r="F341" s="24"/>
      <c r="G341" s="76">
        <v>0</v>
      </c>
      <c r="H341" s="76">
        <v>-9.9897384643554688E-5</v>
      </c>
      <c r="I341" s="76">
        <v>0</v>
      </c>
      <c r="J341" s="76">
        <v>4.9996376037597656E-4</v>
      </c>
      <c r="K341" s="76">
        <v>0</v>
      </c>
      <c r="L341" s="76" t="s">
        <v>700</v>
      </c>
      <c r="M341" s="76">
        <v>0</v>
      </c>
      <c r="N341" s="76" t="s">
        <v>700</v>
      </c>
    </row>
    <row r="342" spans="1:14" x14ac:dyDescent="0.2">
      <c r="A342" s="14" t="s">
        <v>604</v>
      </c>
      <c r="B342" s="75">
        <v>54757</v>
      </c>
      <c r="C342" s="75">
        <v>0</v>
      </c>
      <c r="D342" s="76">
        <v>0</v>
      </c>
      <c r="E342" s="76" t="s">
        <v>604</v>
      </c>
      <c r="F342" s="24"/>
      <c r="G342" s="76">
        <v>0</v>
      </c>
      <c r="H342" s="76">
        <v>-9.9897384643554688E-5</v>
      </c>
      <c r="I342" s="76">
        <v>0</v>
      </c>
      <c r="J342" s="76">
        <v>4.9996376037597656E-4</v>
      </c>
      <c r="K342" s="76">
        <v>0</v>
      </c>
      <c r="L342" s="76" t="s">
        <v>700</v>
      </c>
      <c r="M342" s="76">
        <v>0</v>
      </c>
      <c r="N342" s="76" t="s">
        <v>700</v>
      </c>
    </row>
    <row r="343" spans="1:14" x14ac:dyDescent="0.2">
      <c r="A343" s="14" t="s">
        <v>605</v>
      </c>
      <c r="B343" s="75">
        <v>54788</v>
      </c>
      <c r="C343" s="75">
        <v>0</v>
      </c>
      <c r="D343" s="76">
        <v>0</v>
      </c>
      <c r="E343" s="76" t="s">
        <v>605</v>
      </c>
      <c r="F343" s="24"/>
      <c r="G343" s="76">
        <v>0</v>
      </c>
      <c r="H343" s="76">
        <v>-9.9897384643554688E-5</v>
      </c>
      <c r="I343" s="76">
        <v>0</v>
      </c>
      <c r="J343" s="76">
        <v>4.9996376037597656E-4</v>
      </c>
      <c r="K343" s="76">
        <v>0</v>
      </c>
      <c r="L343" s="76" t="s">
        <v>700</v>
      </c>
      <c r="M343" s="76">
        <v>0</v>
      </c>
      <c r="N343" s="76" t="s">
        <v>700</v>
      </c>
    </row>
    <row r="344" spans="1:14" x14ac:dyDescent="0.2">
      <c r="A344" s="14" t="s">
        <v>606</v>
      </c>
      <c r="B344" s="75">
        <v>54819</v>
      </c>
      <c r="C344" s="75">
        <v>0</v>
      </c>
      <c r="D344" s="76">
        <v>0</v>
      </c>
      <c r="E344" s="76" t="s">
        <v>606</v>
      </c>
      <c r="F344" s="24"/>
      <c r="G344" s="76">
        <v>0</v>
      </c>
      <c r="H344" s="76">
        <v>-9.9897384643554688E-5</v>
      </c>
      <c r="I344" s="76">
        <v>0</v>
      </c>
      <c r="J344" s="76">
        <v>4.9996376037597656E-4</v>
      </c>
      <c r="K344" s="76">
        <v>0</v>
      </c>
      <c r="L344" s="76" t="s">
        <v>700</v>
      </c>
      <c r="M344" s="76">
        <v>0</v>
      </c>
      <c r="N344" s="76" t="s">
        <v>700</v>
      </c>
    </row>
    <row r="345" spans="1:14" x14ac:dyDescent="0.2">
      <c r="A345" s="14" t="s">
        <v>607</v>
      </c>
      <c r="B345" s="75">
        <v>54847</v>
      </c>
      <c r="C345" s="75">
        <v>0</v>
      </c>
      <c r="D345" s="76">
        <v>0</v>
      </c>
      <c r="E345" s="76" t="s">
        <v>607</v>
      </c>
      <c r="F345" s="24"/>
      <c r="G345" s="76">
        <v>0</v>
      </c>
      <c r="H345" s="76">
        <v>-9.9897384643554688E-5</v>
      </c>
      <c r="I345" s="76">
        <v>0</v>
      </c>
      <c r="J345" s="76">
        <v>4.9996376037597656E-4</v>
      </c>
      <c r="K345" s="76">
        <v>0</v>
      </c>
      <c r="L345" s="76" t="s">
        <v>700</v>
      </c>
      <c r="M345" s="76">
        <v>0</v>
      </c>
      <c r="N345" s="76" t="s">
        <v>700</v>
      </c>
    </row>
    <row r="346" spans="1:14" x14ac:dyDescent="0.2">
      <c r="A346" s="14" t="s">
        <v>608</v>
      </c>
      <c r="B346" s="75">
        <v>54878</v>
      </c>
      <c r="C346" s="75">
        <v>0</v>
      </c>
      <c r="D346" s="76">
        <v>0</v>
      </c>
      <c r="E346" s="76" t="s">
        <v>608</v>
      </c>
      <c r="F346" s="24"/>
      <c r="G346" s="76">
        <v>0</v>
      </c>
      <c r="H346" s="76">
        <v>-9.9897384643554688E-5</v>
      </c>
      <c r="I346" s="76">
        <v>0</v>
      </c>
      <c r="J346" s="76">
        <v>4.9996376037597656E-4</v>
      </c>
      <c r="K346" s="76">
        <v>0</v>
      </c>
      <c r="L346" s="76" t="s">
        <v>700</v>
      </c>
      <c r="M346" s="76">
        <v>0</v>
      </c>
      <c r="N346" s="76" t="s">
        <v>700</v>
      </c>
    </row>
    <row r="347" spans="1:14" x14ac:dyDescent="0.2">
      <c r="A347" s="14" t="s">
        <v>609</v>
      </c>
      <c r="B347" s="75">
        <v>54908</v>
      </c>
      <c r="C347" s="75">
        <v>0</v>
      </c>
      <c r="D347" s="76">
        <v>0</v>
      </c>
      <c r="E347" s="76" t="s">
        <v>609</v>
      </c>
      <c r="F347" s="24"/>
      <c r="G347" s="76">
        <v>0</v>
      </c>
      <c r="H347" s="76">
        <v>-9.9897384643554688E-5</v>
      </c>
      <c r="I347" s="76">
        <v>0</v>
      </c>
      <c r="J347" s="76">
        <v>4.9996376037597656E-4</v>
      </c>
      <c r="K347" s="76">
        <v>0</v>
      </c>
      <c r="L347" s="76" t="s">
        <v>700</v>
      </c>
      <c r="M347" s="76">
        <v>0</v>
      </c>
      <c r="N347" s="76" t="s">
        <v>700</v>
      </c>
    </row>
    <row r="348" spans="1:14" x14ac:dyDescent="0.2">
      <c r="A348" s="14" t="s">
        <v>610</v>
      </c>
      <c r="B348" s="75">
        <v>54939</v>
      </c>
      <c r="C348" s="75">
        <v>0</v>
      </c>
      <c r="D348" s="76">
        <v>0</v>
      </c>
      <c r="E348" s="76" t="s">
        <v>610</v>
      </c>
      <c r="F348" s="24"/>
      <c r="G348" s="76">
        <v>0</v>
      </c>
      <c r="H348" s="76">
        <v>-9.9897384643554688E-5</v>
      </c>
      <c r="I348" s="76">
        <v>0</v>
      </c>
      <c r="J348" s="76">
        <v>4.9996376037597656E-4</v>
      </c>
      <c r="K348" s="76">
        <v>0</v>
      </c>
      <c r="L348" s="76" t="s">
        <v>700</v>
      </c>
      <c r="M348" s="76">
        <v>0</v>
      </c>
      <c r="N348" s="76" t="s">
        <v>700</v>
      </c>
    </row>
    <row r="349" spans="1:14" x14ac:dyDescent="0.2">
      <c r="A349" s="14" t="s">
        <v>611</v>
      </c>
      <c r="B349" s="75">
        <v>54969</v>
      </c>
      <c r="C349" s="75">
        <v>0</v>
      </c>
      <c r="D349" s="76">
        <v>0</v>
      </c>
      <c r="E349" s="76" t="s">
        <v>611</v>
      </c>
      <c r="F349" s="24"/>
      <c r="G349" s="76">
        <v>0</v>
      </c>
      <c r="H349" s="76">
        <v>-9.9897384643554688E-5</v>
      </c>
      <c r="I349" s="76">
        <v>0</v>
      </c>
      <c r="J349" s="76">
        <v>4.9996376037597656E-4</v>
      </c>
      <c r="K349" s="76">
        <v>0</v>
      </c>
      <c r="L349" s="76" t="s">
        <v>700</v>
      </c>
      <c r="M349" s="76">
        <v>0</v>
      </c>
      <c r="N349" s="76" t="s">
        <v>700</v>
      </c>
    </row>
    <row r="350" spans="1:14" x14ac:dyDescent="0.2">
      <c r="A350" s="14" t="s">
        <v>612</v>
      </c>
      <c r="B350" s="75">
        <v>55000</v>
      </c>
      <c r="C350" s="75">
        <v>0</v>
      </c>
      <c r="D350" s="76">
        <v>0</v>
      </c>
      <c r="E350" s="76" t="s">
        <v>612</v>
      </c>
      <c r="F350" s="24"/>
      <c r="G350" s="76">
        <v>0</v>
      </c>
      <c r="H350" s="76">
        <v>-9.9897384643554688E-5</v>
      </c>
      <c r="I350" s="76">
        <v>0</v>
      </c>
      <c r="J350" s="76">
        <v>4.9996376037597656E-4</v>
      </c>
      <c r="K350" s="76">
        <v>0</v>
      </c>
      <c r="L350" s="76" t="s">
        <v>700</v>
      </c>
      <c r="M350" s="76">
        <v>0</v>
      </c>
      <c r="N350" s="76" t="s">
        <v>700</v>
      </c>
    </row>
    <row r="351" spans="1:14" x14ac:dyDescent="0.2">
      <c r="A351" s="14" t="s">
        <v>613</v>
      </c>
      <c r="B351" s="75">
        <v>55031</v>
      </c>
      <c r="C351" s="75">
        <v>0</v>
      </c>
      <c r="D351" s="76">
        <v>0</v>
      </c>
      <c r="E351" s="76" t="s">
        <v>613</v>
      </c>
      <c r="F351" s="24"/>
      <c r="G351" s="76">
        <v>0</v>
      </c>
      <c r="H351" s="76">
        <v>-9.9897384643554688E-5</v>
      </c>
      <c r="I351" s="76">
        <v>0</v>
      </c>
      <c r="J351" s="76">
        <v>4.9996376037597656E-4</v>
      </c>
      <c r="K351" s="76">
        <v>0</v>
      </c>
      <c r="L351" s="76" t="s">
        <v>700</v>
      </c>
      <c r="M351" s="76">
        <v>0</v>
      </c>
      <c r="N351" s="76" t="s">
        <v>700</v>
      </c>
    </row>
    <row r="352" spans="1:14" x14ac:dyDescent="0.2">
      <c r="A352" s="14" t="s">
        <v>614</v>
      </c>
      <c r="B352" s="75">
        <v>55061</v>
      </c>
      <c r="C352" s="75">
        <v>0</v>
      </c>
      <c r="D352" s="76">
        <v>0</v>
      </c>
      <c r="E352" s="76" t="s">
        <v>614</v>
      </c>
      <c r="F352" s="24"/>
      <c r="G352" s="76">
        <v>0</v>
      </c>
      <c r="H352" s="76">
        <v>-9.9897384643554688E-5</v>
      </c>
      <c r="I352" s="76">
        <v>0</v>
      </c>
      <c r="J352" s="76">
        <v>4.9996376037597656E-4</v>
      </c>
      <c r="K352" s="76">
        <v>0</v>
      </c>
      <c r="L352" s="76" t="s">
        <v>700</v>
      </c>
      <c r="M352" s="76">
        <v>0</v>
      </c>
      <c r="N352" s="76" t="s">
        <v>700</v>
      </c>
    </row>
    <row r="353" spans="1:14" x14ac:dyDescent="0.2">
      <c r="A353" s="14" t="s">
        <v>615</v>
      </c>
      <c r="B353" s="75">
        <v>55092</v>
      </c>
      <c r="C353" s="75">
        <v>0</v>
      </c>
      <c r="D353" s="76">
        <v>0</v>
      </c>
      <c r="E353" s="76" t="s">
        <v>615</v>
      </c>
      <c r="F353" s="24"/>
      <c r="G353" s="76">
        <v>0</v>
      </c>
      <c r="H353" s="76">
        <v>-9.9897384643554688E-5</v>
      </c>
      <c r="I353" s="76">
        <v>0</v>
      </c>
      <c r="J353" s="76">
        <v>4.9996376037597656E-4</v>
      </c>
      <c r="K353" s="76">
        <v>0</v>
      </c>
      <c r="L353" s="76" t="s">
        <v>700</v>
      </c>
      <c r="M353" s="76">
        <v>0</v>
      </c>
      <c r="N353" s="76" t="s">
        <v>700</v>
      </c>
    </row>
    <row r="354" spans="1:14" x14ac:dyDescent="0.2">
      <c r="A354" s="14" t="s">
        <v>616</v>
      </c>
      <c r="B354" s="75">
        <v>55122</v>
      </c>
      <c r="C354" s="75">
        <v>0</v>
      </c>
      <c r="D354" s="76">
        <v>0</v>
      </c>
      <c r="E354" s="76" t="s">
        <v>616</v>
      </c>
      <c r="F354" s="24"/>
      <c r="G354" s="76">
        <v>0</v>
      </c>
      <c r="H354" s="76">
        <v>-9.9897384643554688E-5</v>
      </c>
      <c r="I354" s="76">
        <v>0</v>
      </c>
      <c r="J354" s="76">
        <v>4.9996376037597656E-4</v>
      </c>
      <c r="K354" s="76">
        <v>0</v>
      </c>
      <c r="L354" s="76" t="s">
        <v>700</v>
      </c>
      <c r="M354" s="76">
        <v>0</v>
      </c>
      <c r="N354" s="76" t="s">
        <v>700</v>
      </c>
    </row>
    <row r="355" spans="1:14" x14ac:dyDescent="0.2">
      <c r="A355" s="14" t="s">
        <v>617</v>
      </c>
      <c r="B355" s="75">
        <v>55153</v>
      </c>
      <c r="C355" s="75">
        <v>0</v>
      </c>
      <c r="D355" s="76">
        <v>0</v>
      </c>
      <c r="E355" s="76" t="s">
        <v>617</v>
      </c>
      <c r="F355" s="24"/>
      <c r="G355" s="76">
        <v>0</v>
      </c>
      <c r="H355" s="76">
        <v>-9.9897384643554688E-5</v>
      </c>
      <c r="I355" s="76">
        <v>0</v>
      </c>
      <c r="J355" s="76">
        <v>4.9996376037597656E-4</v>
      </c>
      <c r="K355" s="76">
        <v>0</v>
      </c>
      <c r="L355" s="76" t="s">
        <v>700</v>
      </c>
      <c r="M355" s="76">
        <v>0</v>
      </c>
      <c r="N355" s="76" t="s">
        <v>700</v>
      </c>
    </row>
    <row r="356" spans="1:14" x14ac:dyDescent="0.2">
      <c r="A356" s="14" t="s">
        <v>618</v>
      </c>
      <c r="B356" s="75">
        <v>55184</v>
      </c>
      <c r="C356" s="75">
        <v>0</v>
      </c>
      <c r="D356" s="76">
        <v>0</v>
      </c>
      <c r="E356" s="76" t="s">
        <v>618</v>
      </c>
      <c r="F356" s="24"/>
      <c r="G356" s="76">
        <v>0</v>
      </c>
      <c r="H356" s="76">
        <v>-9.9897384643554688E-5</v>
      </c>
      <c r="I356" s="76">
        <v>0</v>
      </c>
      <c r="J356" s="76">
        <v>4.9996376037597656E-4</v>
      </c>
      <c r="K356" s="76">
        <v>0</v>
      </c>
      <c r="L356" s="76" t="s">
        <v>700</v>
      </c>
      <c r="M356" s="76">
        <v>0</v>
      </c>
      <c r="N356" s="76" t="s">
        <v>700</v>
      </c>
    </row>
    <row r="357" spans="1:14" x14ac:dyDescent="0.2">
      <c r="A357" s="14" t="s">
        <v>619</v>
      </c>
      <c r="B357" s="75">
        <v>55212</v>
      </c>
      <c r="C357" s="75">
        <v>0</v>
      </c>
      <c r="D357" s="76">
        <v>0</v>
      </c>
      <c r="E357" s="76" t="s">
        <v>619</v>
      </c>
      <c r="F357" s="24"/>
      <c r="G357" s="76">
        <v>0</v>
      </c>
      <c r="H357" s="76">
        <v>-9.9897384643554688E-5</v>
      </c>
      <c r="I357" s="76">
        <v>0</v>
      </c>
      <c r="J357" s="76">
        <v>4.9996376037597656E-4</v>
      </c>
      <c r="K357" s="76">
        <v>0</v>
      </c>
      <c r="L357" s="76" t="s">
        <v>700</v>
      </c>
      <c r="M357" s="76">
        <v>0</v>
      </c>
      <c r="N357" s="76" t="s">
        <v>700</v>
      </c>
    </row>
    <row r="358" spans="1:14" x14ac:dyDescent="0.2">
      <c r="A358" s="14" t="s">
        <v>620</v>
      </c>
      <c r="B358" s="75">
        <v>55243</v>
      </c>
      <c r="C358" s="75">
        <v>0</v>
      </c>
      <c r="D358" s="76">
        <v>0</v>
      </c>
      <c r="E358" s="76" t="s">
        <v>620</v>
      </c>
      <c r="F358" s="24"/>
      <c r="G358" s="76">
        <v>0</v>
      </c>
      <c r="H358" s="76">
        <v>-9.9897384643554688E-5</v>
      </c>
      <c r="I358" s="76">
        <v>0</v>
      </c>
      <c r="J358" s="76">
        <v>4.9996376037597656E-4</v>
      </c>
      <c r="K358" s="76">
        <v>0</v>
      </c>
      <c r="L358" s="76" t="s">
        <v>700</v>
      </c>
      <c r="M358" s="76">
        <v>0</v>
      </c>
      <c r="N358" s="76" t="s">
        <v>700</v>
      </c>
    </row>
    <row r="359" spans="1:14" x14ac:dyDescent="0.2">
      <c r="A359" s="14" t="s">
        <v>621</v>
      </c>
      <c r="B359" s="75">
        <v>55273</v>
      </c>
      <c r="C359" s="75">
        <v>0</v>
      </c>
      <c r="D359" s="76">
        <v>0</v>
      </c>
      <c r="E359" s="76" t="s">
        <v>621</v>
      </c>
      <c r="F359" s="24"/>
      <c r="G359" s="76">
        <v>0</v>
      </c>
      <c r="H359" s="76">
        <v>-9.9897384643554688E-5</v>
      </c>
      <c r="I359" s="76">
        <v>0</v>
      </c>
      <c r="J359" s="76">
        <v>4.9996376037597656E-4</v>
      </c>
      <c r="K359" s="76">
        <v>0</v>
      </c>
      <c r="L359" s="76" t="s">
        <v>700</v>
      </c>
      <c r="M359" s="76">
        <v>0</v>
      </c>
      <c r="N359" s="76" t="s">
        <v>700</v>
      </c>
    </row>
    <row r="360" spans="1:14" x14ac:dyDescent="0.2">
      <c r="A360" s="14" t="s">
        <v>622</v>
      </c>
      <c r="B360" s="75">
        <v>55304</v>
      </c>
      <c r="C360" s="75">
        <v>0</v>
      </c>
      <c r="D360" s="76">
        <v>0</v>
      </c>
      <c r="E360" s="76" t="s">
        <v>622</v>
      </c>
      <c r="F360" s="24"/>
      <c r="G360" s="76">
        <v>0</v>
      </c>
      <c r="H360" s="76">
        <v>-9.9897384643554688E-5</v>
      </c>
      <c r="I360" s="76">
        <v>0</v>
      </c>
      <c r="J360" s="76">
        <v>4.9996376037597656E-4</v>
      </c>
      <c r="K360" s="76">
        <v>0</v>
      </c>
      <c r="L360" s="76" t="s">
        <v>700</v>
      </c>
      <c r="M360" s="76">
        <v>0</v>
      </c>
      <c r="N360" s="76" t="s">
        <v>700</v>
      </c>
    </row>
    <row r="361" spans="1:14" x14ac:dyDescent="0.2">
      <c r="A361" s="14" t="s">
        <v>623</v>
      </c>
      <c r="B361" s="75">
        <v>55334</v>
      </c>
      <c r="C361" s="75">
        <v>0</v>
      </c>
      <c r="D361" s="76">
        <v>0</v>
      </c>
      <c r="E361" s="76" t="s">
        <v>623</v>
      </c>
      <c r="F361" s="24"/>
      <c r="G361" s="76">
        <v>0</v>
      </c>
      <c r="H361" s="76">
        <v>-9.9897384643554688E-5</v>
      </c>
      <c r="I361" s="76">
        <v>0</v>
      </c>
      <c r="J361" s="76">
        <v>4.9996376037597656E-4</v>
      </c>
      <c r="K361" s="76">
        <v>0</v>
      </c>
      <c r="L361" s="76" t="s">
        <v>700</v>
      </c>
      <c r="M361" s="76">
        <v>0</v>
      </c>
      <c r="N361" s="76" t="s">
        <v>700</v>
      </c>
    </row>
    <row r="362" spans="1:14" x14ac:dyDescent="0.2">
      <c r="A362" s="14" t="s">
        <v>624</v>
      </c>
      <c r="B362" s="75">
        <v>55365</v>
      </c>
      <c r="C362" s="75">
        <v>0</v>
      </c>
      <c r="D362" s="76">
        <v>0</v>
      </c>
      <c r="E362" s="76" t="s">
        <v>624</v>
      </c>
      <c r="F362" s="24"/>
      <c r="G362" s="76">
        <v>0</v>
      </c>
      <c r="H362" s="76">
        <v>-9.9897384643554688E-5</v>
      </c>
      <c r="I362" s="76">
        <v>0</v>
      </c>
      <c r="J362" s="76">
        <v>4.9996376037597656E-4</v>
      </c>
      <c r="K362" s="76">
        <v>0</v>
      </c>
      <c r="L362" s="76" t="s">
        <v>700</v>
      </c>
      <c r="M362" s="76">
        <v>0</v>
      </c>
      <c r="N362" s="76" t="s">
        <v>700</v>
      </c>
    </row>
    <row r="363" spans="1:14" x14ac:dyDescent="0.2">
      <c r="A363" s="14" t="s">
        <v>625</v>
      </c>
      <c r="B363" s="75">
        <v>55396</v>
      </c>
      <c r="C363" s="75">
        <v>0</v>
      </c>
      <c r="D363" s="76">
        <v>0</v>
      </c>
      <c r="E363" s="76" t="s">
        <v>625</v>
      </c>
      <c r="F363" s="24"/>
      <c r="G363" s="76">
        <v>0</v>
      </c>
      <c r="H363" s="76">
        <v>-9.9897384643554688E-5</v>
      </c>
      <c r="I363" s="76">
        <v>0</v>
      </c>
      <c r="J363" s="76">
        <v>4.9996376037597656E-4</v>
      </c>
      <c r="K363" s="76">
        <v>0</v>
      </c>
      <c r="L363" s="76" t="s">
        <v>700</v>
      </c>
      <c r="M363" s="76">
        <v>0</v>
      </c>
      <c r="N363" s="76" t="s">
        <v>700</v>
      </c>
    </row>
    <row r="364" spans="1:14" x14ac:dyDescent="0.2">
      <c r="A364" s="14" t="s">
        <v>626</v>
      </c>
      <c r="B364" s="75">
        <v>55426</v>
      </c>
      <c r="C364" s="75">
        <v>0</v>
      </c>
      <c r="D364" s="76">
        <v>0</v>
      </c>
      <c r="E364" s="76" t="s">
        <v>626</v>
      </c>
      <c r="F364" s="24"/>
      <c r="G364" s="76">
        <v>0</v>
      </c>
      <c r="H364" s="76">
        <v>-9.9897384643554688E-5</v>
      </c>
      <c r="I364" s="76">
        <v>0</v>
      </c>
      <c r="J364" s="76">
        <v>4.9996376037597656E-4</v>
      </c>
      <c r="K364" s="76">
        <v>0</v>
      </c>
      <c r="L364" s="76" t="s">
        <v>700</v>
      </c>
      <c r="M364" s="76">
        <v>0</v>
      </c>
      <c r="N364" s="76" t="s">
        <v>700</v>
      </c>
    </row>
    <row r="365" spans="1:14" x14ac:dyDescent="0.2">
      <c r="A365" s="14" t="s">
        <v>627</v>
      </c>
      <c r="B365" s="75">
        <v>55457</v>
      </c>
      <c r="C365" s="75">
        <v>0</v>
      </c>
      <c r="D365" s="76">
        <v>0</v>
      </c>
      <c r="E365" s="76" t="s">
        <v>627</v>
      </c>
      <c r="F365" s="24"/>
      <c r="G365" s="76">
        <v>0</v>
      </c>
      <c r="H365" s="76">
        <v>-9.9897384643554688E-5</v>
      </c>
      <c r="I365" s="76">
        <v>0</v>
      </c>
      <c r="J365" s="76">
        <v>4.9996376037597656E-4</v>
      </c>
      <c r="K365" s="76">
        <v>0</v>
      </c>
      <c r="L365" s="76" t="s">
        <v>700</v>
      </c>
      <c r="M365" s="76">
        <v>0</v>
      </c>
      <c r="N365" s="76" t="s">
        <v>700</v>
      </c>
    </row>
    <row r="366" spans="1:14" x14ac:dyDescent="0.2">
      <c r="A366" s="14" t="s">
        <v>628</v>
      </c>
      <c r="B366" s="75">
        <v>55487</v>
      </c>
      <c r="C366" s="75">
        <v>0</v>
      </c>
      <c r="D366" s="76">
        <v>0</v>
      </c>
      <c r="E366" s="76" t="s">
        <v>628</v>
      </c>
      <c r="F366" s="24"/>
      <c r="G366" s="76">
        <v>0</v>
      </c>
      <c r="H366" s="76">
        <v>-9.9897384643554688E-5</v>
      </c>
      <c r="I366" s="76">
        <v>0</v>
      </c>
      <c r="J366" s="76">
        <v>4.9996376037597656E-4</v>
      </c>
      <c r="K366" s="76">
        <v>0</v>
      </c>
      <c r="L366" s="76" t="s">
        <v>700</v>
      </c>
      <c r="M366" s="76">
        <v>0</v>
      </c>
      <c r="N366" s="76" t="s">
        <v>700</v>
      </c>
    </row>
    <row r="367" spans="1:14" x14ac:dyDescent="0.2">
      <c r="A367" s="14" t="s">
        <v>629</v>
      </c>
      <c r="B367" s="75">
        <v>55518</v>
      </c>
      <c r="C367" s="75">
        <v>0</v>
      </c>
      <c r="D367" s="76">
        <v>0</v>
      </c>
      <c r="E367" s="76" t="s">
        <v>629</v>
      </c>
      <c r="F367" s="24"/>
      <c r="G367" s="76">
        <v>0</v>
      </c>
      <c r="H367" s="76">
        <v>-9.9897384643554688E-5</v>
      </c>
      <c r="I367" s="76">
        <v>0</v>
      </c>
      <c r="J367" s="76">
        <v>4.9996376037597656E-4</v>
      </c>
      <c r="K367" s="76">
        <v>0</v>
      </c>
      <c r="L367" s="76" t="s">
        <v>700</v>
      </c>
      <c r="M367" s="76">
        <v>0</v>
      </c>
      <c r="N367" s="76" t="s">
        <v>700</v>
      </c>
    </row>
    <row r="368" spans="1:14" x14ac:dyDescent="0.2">
      <c r="A368" s="14" t="s">
        <v>630</v>
      </c>
      <c r="B368" s="75">
        <v>55549</v>
      </c>
      <c r="C368" s="75">
        <v>0</v>
      </c>
      <c r="D368" s="76">
        <v>0</v>
      </c>
      <c r="E368" s="76" t="s">
        <v>630</v>
      </c>
      <c r="F368" s="24"/>
      <c r="G368" s="76">
        <v>0</v>
      </c>
      <c r="H368" s="76">
        <v>-9.9897384643554688E-5</v>
      </c>
      <c r="I368" s="76">
        <v>0</v>
      </c>
      <c r="J368" s="76">
        <v>4.9996376037597656E-4</v>
      </c>
      <c r="K368" s="76">
        <v>0</v>
      </c>
      <c r="L368" s="76" t="s">
        <v>700</v>
      </c>
      <c r="M368" s="76">
        <v>0</v>
      </c>
      <c r="N368" s="76" t="s">
        <v>700</v>
      </c>
    </row>
    <row r="369" spans="1:14" x14ac:dyDescent="0.2">
      <c r="A369" s="14" t="s">
        <v>631</v>
      </c>
      <c r="B369" s="75">
        <v>55578</v>
      </c>
      <c r="C369" s="75">
        <v>0</v>
      </c>
      <c r="D369" s="76">
        <v>0</v>
      </c>
      <c r="E369" s="76" t="s">
        <v>631</v>
      </c>
      <c r="F369" s="24"/>
      <c r="G369" s="76">
        <v>0</v>
      </c>
      <c r="H369" s="76">
        <v>-9.9897384643554688E-5</v>
      </c>
      <c r="I369" s="76">
        <v>0</v>
      </c>
      <c r="J369" s="76">
        <v>4.9996376037597656E-4</v>
      </c>
      <c r="K369" s="76">
        <v>0</v>
      </c>
      <c r="L369" s="76" t="s">
        <v>700</v>
      </c>
      <c r="M369" s="76">
        <v>0</v>
      </c>
      <c r="N369" s="76" t="s">
        <v>700</v>
      </c>
    </row>
    <row r="370" spans="1:14" x14ac:dyDescent="0.2">
      <c r="A370" s="14" t="s">
        <v>632</v>
      </c>
      <c r="B370" s="75">
        <v>55609</v>
      </c>
      <c r="C370" s="75">
        <v>0</v>
      </c>
      <c r="D370" s="76">
        <v>0</v>
      </c>
      <c r="E370" s="76" t="s">
        <v>632</v>
      </c>
      <c r="F370" s="24"/>
      <c r="G370" s="76">
        <v>0</v>
      </c>
      <c r="H370" s="76">
        <v>-9.9897384643554688E-5</v>
      </c>
      <c r="I370" s="76">
        <v>0</v>
      </c>
      <c r="J370" s="76">
        <v>4.9996376037597656E-4</v>
      </c>
      <c r="K370" s="76">
        <v>0</v>
      </c>
      <c r="L370" s="76" t="s">
        <v>700</v>
      </c>
      <c r="M370" s="76">
        <v>0</v>
      </c>
      <c r="N370" s="76" t="s">
        <v>700</v>
      </c>
    </row>
    <row r="371" spans="1:14" x14ac:dyDescent="0.2">
      <c r="A371" s="14" t="s">
        <v>633</v>
      </c>
      <c r="B371" s="75">
        <v>55639</v>
      </c>
      <c r="C371" s="75">
        <v>0</v>
      </c>
      <c r="D371" s="76">
        <v>0</v>
      </c>
      <c r="E371" s="76" t="s">
        <v>633</v>
      </c>
      <c r="F371" s="24"/>
      <c r="G371" s="76">
        <v>0</v>
      </c>
      <c r="H371" s="76">
        <v>-9.9897384643554688E-5</v>
      </c>
      <c r="I371" s="76">
        <v>0</v>
      </c>
      <c r="J371" s="76">
        <v>4.9996376037597656E-4</v>
      </c>
      <c r="K371" s="76">
        <v>0</v>
      </c>
      <c r="L371" s="76" t="s">
        <v>700</v>
      </c>
      <c r="M371" s="76">
        <v>0</v>
      </c>
      <c r="N371" s="76" t="s">
        <v>700</v>
      </c>
    </row>
    <row r="372" spans="1:14" x14ac:dyDescent="0.2">
      <c r="A372" s="14" t="s">
        <v>634</v>
      </c>
      <c r="B372" s="75">
        <v>55670</v>
      </c>
      <c r="C372" s="75">
        <v>0</v>
      </c>
      <c r="D372" s="76">
        <v>0</v>
      </c>
      <c r="E372" s="76" t="s">
        <v>634</v>
      </c>
      <c r="F372" s="24"/>
      <c r="G372" s="76">
        <v>0</v>
      </c>
      <c r="H372" s="76">
        <v>-9.9897384643554688E-5</v>
      </c>
      <c r="I372" s="76">
        <v>0</v>
      </c>
      <c r="J372" s="76">
        <v>4.9996376037597656E-4</v>
      </c>
      <c r="K372" s="76">
        <v>0</v>
      </c>
      <c r="L372" s="76" t="s">
        <v>700</v>
      </c>
      <c r="M372" s="76">
        <v>0</v>
      </c>
      <c r="N372" s="76" t="s">
        <v>700</v>
      </c>
    </row>
    <row r="373" spans="1:14" x14ac:dyDescent="0.2">
      <c r="A373" s="14" t="s">
        <v>635</v>
      </c>
      <c r="B373" s="75">
        <v>55700</v>
      </c>
      <c r="C373" s="75">
        <v>0</v>
      </c>
      <c r="D373" s="76">
        <v>0</v>
      </c>
      <c r="E373" s="76" t="s">
        <v>635</v>
      </c>
      <c r="F373" s="24"/>
      <c r="G373" s="76">
        <v>0</v>
      </c>
      <c r="H373" s="76">
        <v>-9.9897384643554688E-5</v>
      </c>
      <c r="I373" s="76">
        <v>0</v>
      </c>
      <c r="J373" s="76">
        <v>4.9996376037597656E-4</v>
      </c>
      <c r="K373" s="76">
        <v>0</v>
      </c>
      <c r="L373" s="76" t="s">
        <v>700</v>
      </c>
      <c r="M373" s="76">
        <v>0</v>
      </c>
      <c r="N373" s="76" t="s">
        <v>700</v>
      </c>
    </row>
    <row r="374" spans="1:14" x14ac:dyDescent="0.2">
      <c r="A374" s="14" t="s">
        <v>636</v>
      </c>
      <c r="B374" s="75">
        <v>55731</v>
      </c>
      <c r="C374" s="75">
        <v>0</v>
      </c>
      <c r="D374" s="76">
        <v>0</v>
      </c>
      <c r="E374" s="76" t="s">
        <v>636</v>
      </c>
      <c r="F374" s="24"/>
      <c r="G374" s="76">
        <v>0</v>
      </c>
      <c r="H374" s="76">
        <v>-9.9897384643554688E-5</v>
      </c>
      <c r="I374" s="76">
        <v>0</v>
      </c>
      <c r="J374" s="76">
        <v>4.9996376037597656E-4</v>
      </c>
      <c r="K374" s="76">
        <v>0</v>
      </c>
      <c r="L374" s="76" t="s">
        <v>700</v>
      </c>
      <c r="M374" s="76">
        <v>0</v>
      </c>
      <c r="N374" s="76" t="s">
        <v>700</v>
      </c>
    </row>
    <row r="375" spans="1:14" x14ac:dyDescent="0.2">
      <c r="A375" s="14" t="s">
        <v>637</v>
      </c>
      <c r="B375" s="75">
        <v>55762</v>
      </c>
      <c r="C375" s="75">
        <v>0</v>
      </c>
      <c r="D375" s="76">
        <v>0</v>
      </c>
      <c r="E375" s="76" t="s">
        <v>637</v>
      </c>
      <c r="F375" s="29"/>
      <c r="G375" s="76">
        <v>0</v>
      </c>
      <c r="H375" s="76">
        <v>-9.9897384643554688E-5</v>
      </c>
      <c r="I375" s="76">
        <v>0</v>
      </c>
      <c r="J375" s="76">
        <v>4.9996376037597656E-4</v>
      </c>
      <c r="K375" s="76">
        <v>0</v>
      </c>
      <c r="L375" s="76" t="s">
        <v>700</v>
      </c>
      <c r="M375" s="76">
        <v>0</v>
      </c>
      <c r="N375" s="76" t="s">
        <v>700</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81" t="s">
        <v>669</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x14ac:dyDescent="0.2">
      <c r="A31" s="82"/>
      <c r="B31" s="82"/>
      <c r="C31" s="82"/>
      <c r="D31" s="82"/>
      <c r="E31" s="82"/>
      <c r="F31" s="82"/>
      <c r="G31" s="82"/>
      <c r="H31" s="82"/>
      <c r="I31" s="82"/>
      <c r="J31" s="82"/>
    </row>
    <row r="32" spans="1:10" x14ac:dyDescent="0.2">
      <c r="A32" s="82"/>
      <c r="B32" s="82"/>
      <c r="C32" s="82"/>
      <c r="D32" s="82"/>
      <c r="E32" s="82"/>
      <c r="F32" s="82"/>
      <c r="G32" s="82"/>
      <c r="H32" s="82"/>
      <c r="I32" s="82"/>
      <c r="J32" s="82"/>
    </row>
    <row r="33" spans="1:10" x14ac:dyDescent="0.2">
      <c r="A33" s="82"/>
      <c r="B33" s="82"/>
      <c r="C33" s="82"/>
      <c r="D33" s="82"/>
      <c r="E33" s="82"/>
      <c r="F33" s="82"/>
      <c r="G33" s="82"/>
      <c r="H33" s="82"/>
      <c r="I33" s="82"/>
      <c r="J33" s="82"/>
    </row>
    <row r="34" spans="1:10" x14ac:dyDescent="0.2">
      <c r="A34" s="82"/>
      <c r="B34" s="82"/>
      <c r="C34" s="82"/>
      <c r="D34" s="82"/>
      <c r="E34" s="82"/>
      <c r="F34" s="82"/>
      <c r="G34" s="82"/>
      <c r="H34" s="82"/>
      <c r="I34" s="82"/>
      <c r="J34" s="82"/>
    </row>
    <row r="35" spans="1:10" x14ac:dyDescent="0.2">
      <c r="A35" s="82"/>
      <c r="B35" s="82"/>
      <c r="C35" s="82"/>
      <c r="D35" s="82"/>
      <c r="E35" s="82"/>
      <c r="F35" s="82"/>
      <c r="G35" s="82"/>
      <c r="H35" s="82"/>
      <c r="I35" s="82"/>
      <c r="J35" s="82"/>
    </row>
    <row r="36" spans="1:10" x14ac:dyDescent="0.2">
      <c r="A36" s="82"/>
      <c r="B36" s="82"/>
      <c r="C36" s="82"/>
      <c r="D36" s="82"/>
      <c r="E36" s="82"/>
      <c r="F36" s="82"/>
      <c r="G36" s="82"/>
      <c r="H36" s="82"/>
      <c r="I36" s="82"/>
      <c r="J36" s="82"/>
    </row>
    <row r="37" spans="1:10" x14ac:dyDescent="0.2">
      <c r="A37" s="82"/>
      <c r="B37" s="82"/>
      <c r="C37" s="82"/>
      <c r="D37" s="82"/>
      <c r="E37" s="82"/>
      <c r="F37" s="82"/>
      <c r="G37" s="82"/>
      <c r="H37" s="82"/>
      <c r="I37" s="82"/>
      <c r="J37" s="82"/>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81" t="s">
        <v>638</v>
      </c>
      <c r="B5" s="82"/>
      <c r="C5" s="82"/>
      <c r="D5" s="82"/>
      <c r="E5" s="82"/>
      <c r="F5" s="82"/>
      <c r="G5" s="82"/>
      <c r="H5" s="82"/>
      <c r="I5" s="82"/>
      <c r="J5" s="82"/>
    </row>
    <row r="6" spans="1:10" x14ac:dyDescent="0.2">
      <c r="A6" s="82"/>
      <c r="B6" s="82"/>
      <c r="C6" s="82"/>
      <c r="D6" s="82"/>
      <c r="E6" s="82"/>
      <c r="F6" s="82"/>
      <c r="G6" s="82"/>
      <c r="H6" s="82"/>
      <c r="I6" s="82"/>
      <c r="J6" s="82"/>
    </row>
    <row r="7" spans="1:10" x14ac:dyDescent="0.2">
      <c r="A7" s="82"/>
      <c r="B7" s="82"/>
      <c r="C7" s="82"/>
      <c r="D7" s="82"/>
      <c r="E7" s="82"/>
      <c r="F7" s="82"/>
      <c r="G7" s="82"/>
      <c r="H7" s="82"/>
      <c r="I7" s="82"/>
      <c r="J7" s="82"/>
    </row>
    <row r="8" spans="1:10" x14ac:dyDescent="0.2">
      <c r="A8" s="82"/>
      <c r="B8" s="82"/>
      <c r="C8" s="82"/>
      <c r="D8" s="82"/>
      <c r="E8" s="82"/>
      <c r="F8" s="82"/>
      <c r="G8" s="82"/>
      <c r="H8" s="82"/>
      <c r="I8" s="82"/>
      <c r="J8" s="82"/>
    </row>
    <row r="9" spans="1:10" x14ac:dyDescent="0.2">
      <c r="A9" s="82"/>
      <c r="B9" s="82"/>
      <c r="C9" s="82"/>
      <c r="D9" s="82"/>
      <c r="E9" s="82"/>
      <c r="F9" s="82"/>
      <c r="G9" s="82"/>
      <c r="H9" s="82"/>
      <c r="I9" s="82"/>
      <c r="J9" s="82"/>
    </row>
    <row r="10" spans="1:10" x14ac:dyDescent="0.2">
      <c r="A10" s="82"/>
      <c r="B10" s="82"/>
      <c r="C10" s="82"/>
      <c r="D10" s="82"/>
      <c r="E10" s="82"/>
      <c r="F10" s="82"/>
      <c r="G10" s="82"/>
      <c r="H10" s="82"/>
      <c r="I10" s="82"/>
      <c r="J10" s="82"/>
    </row>
    <row r="11" spans="1:10" x14ac:dyDescent="0.2">
      <c r="A11" s="82"/>
      <c r="B11" s="82"/>
      <c r="C11" s="82"/>
      <c r="D11" s="82"/>
      <c r="E11" s="82"/>
      <c r="F11" s="82"/>
      <c r="G11" s="82"/>
      <c r="H11" s="82"/>
      <c r="I11" s="82"/>
      <c r="J11" s="82"/>
    </row>
    <row r="12" spans="1:10" x14ac:dyDescent="0.2">
      <c r="A12" s="82"/>
      <c r="B12" s="82"/>
      <c r="C12" s="82"/>
      <c r="D12" s="82"/>
      <c r="E12" s="82"/>
      <c r="F12" s="82"/>
      <c r="G12" s="82"/>
      <c r="H12" s="82"/>
      <c r="I12" s="82"/>
      <c r="J12" s="82"/>
    </row>
    <row r="13" spans="1:10" x14ac:dyDescent="0.2">
      <c r="A13" s="82"/>
      <c r="B13" s="82"/>
      <c r="C13" s="82"/>
      <c r="D13" s="82"/>
      <c r="E13" s="82"/>
      <c r="F13" s="82"/>
      <c r="G13" s="82"/>
      <c r="H13" s="82"/>
      <c r="I13" s="82"/>
      <c r="J13" s="82"/>
    </row>
    <row r="14" spans="1:10" x14ac:dyDescent="0.2">
      <c r="A14" s="82"/>
      <c r="B14" s="82"/>
      <c r="C14" s="82"/>
      <c r="D14" s="82"/>
      <c r="E14" s="82"/>
      <c r="F14" s="82"/>
      <c r="G14" s="82"/>
      <c r="H14" s="82"/>
      <c r="I14" s="82"/>
      <c r="J14" s="82"/>
    </row>
    <row r="15" spans="1:10" x14ac:dyDescent="0.2">
      <c r="A15" s="82"/>
      <c r="B15" s="82"/>
      <c r="C15" s="82"/>
      <c r="D15" s="82"/>
      <c r="E15" s="82"/>
      <c r="F15" s="82"/>
      <c r="G15" s="82"/>
      <c r="H15" s="82"/>
      <c r="I15" s="82"/>
      <c r="J15" s="82"/>
    </row>
    <row r="16" spans="1:10" x14ac:dyDescent="0.2">
      <c r="A16" s="82"/>
      <c r="B16" s="82"/>
      <c r="C16" s="82"/>
      <c r="D16" s="82"/>
      <c r="E16" s="82"/>
      <c r="F16" s="82"/>
      <c r="G16" s="82"/>
      <c r="H16" s="82"/>
      <c r="I16" s="82"/>
      <c r="J16" s="82"/>
    </row>
    <row r="17" spans="1:10" x14ac:dyDescent="0.2">
      <c r="A17" s="82"/>
      <c r="B17" s="82"/>
      <c r="C17" s="82"/>
      <c r="D17" s="82"/>
      <c r="E17" s="82"/>
      <c r="F17" s="82"/>
      <c r="G17" s="82"/>
      <c r="H17" s="82"/>
      <c r="I17" s="82"/>
      <c r="J17" s="82"/>
    </row>
    <row r="18" spans="1:10" x14ac:dyDescent="0.2">
      <c r="A18" s="82"/>
      <c r="B18" s="82"/>
      <c r="C18" s="82"/>
      <c r="D18" s="82"/>
      <c r="E18" s="82"/>
      <c r="F18" s="82"/>
      <c r="G18" s="82"/>
      <c r="H18" s="82"/>
      <c r="I18" s="82"/>
      <c r="J18" s="82"/>
    </row>
    <row r="19" spans="1:10" x14ac:dyDescent="0.2">
      <c r="A19" s="82"/>
      <c r="B19" s="82"/>
      <c r="C19" s="82"/>
      <c r="D19" s="82"/>
      <c r="E19" s="82"/>
      <c r="F19" s="82"/>
      <c r="G19" s="82"/>
      <c r="H19" s="82"/>
      <c r="I19" s="82"/>
      <c r="J19" s="82"/>
    </row>
    <row r="20" spans="1:10" x14ac:dyDescent="0.2">
      <c r="A20" s="82"/>
      <c r="B20" s="82"/>
      <c r="C20" s="82"/>
      <c r="D20" s="82"/>
      <c r="E20" s="82"/>
      <c r="F20" s="82"/>
      <c r="G20" s="82"/>
      <c r="H20" s="82"/>
      <c r="I20" s="82"/>
      <c r="J20" s="82"/>
    </row>
    <row r="21" spans="1:10" x14ac:dyDescent="0.2">
      <c r="A21" s="82"/>
      <c r="B21" s="82"/>
      <c r="C21" s="82"/>
      <c r="D21" s="82"/>
      <c r="E21" s="82"/>
      <c r="F21" s="82"/>
      <c r="G21" s="82"/>
      <c r="H21" s="82"/>
      <c r="I21" s="82"/>
      <c r="J21" s="82"/>
    </row>
    <row r="22" spans="1:10" x14ac:dyDescent="0.2">
      <c r="A22" s="82"/>
      <c r="B22" s="82"/>
      <c r="C22" s="82"/>
      <c r="D22" s="82"/>
      <c r="E22" s="82"/>
      <c r="F22" s="82"/>
      <c r="G22" s="82"/>
      <c r="H22" s="82"/>
      <c r="I22" s="82"/>
      <c r="J22" s="82"/>
    </row>
    <row r="23" spans="1:10" x14ac:dyDescent="0.2">
      <c r="A23" s="82"/>
      <c r="B23" s="82"/>
      <c r="C23" s="82"/>
      <c r="D23" s="82"/>
      <c r="E23" s="82"/>
      <c r="F23" s="82"/>
      <c r="G23" s="82"/>
      <c r="H23" s="82"/>
      <c r="I23" s="82"/>
      <c r="J23" s="82"/>
    </row>
    <row r="24" spans="1:10" x14ac:dyDescent="0.2">
      <c r="A24" s="82"/>
      <c r="B24" s="82"/>
      <c r="C24" s="82"/>
      <c r="D24" s="82"/>
      <c r="E24" s="82"/>
      <c r="F24" s="82"/>
      <c r="G24" s="82"/>
      <c r="H24" s="82"/>
      <c r="I24" s="82"/>
      <c r="J24" s="82"/>
    </row>
    <row r="25" spans="1:10" x14ac:dyDescent="0.2">
      <c r="A25" s="82"/>
      <c r="B25" s="82"/>
      <c r="C25" s="82"/>
      <c r="D25" s="82"/>
      <c r="E25" s="82"/>
      <c r="F25" s="82"/>
      <c r="G25" s="82"/>
      <c r="H25" s="82"/>
      <c r="I25" s="82"/>
      <c r="J25" s="82"/>
    </row>
    <row r="26" spans="1:10" x14ac:dyDescent="0.2">
      <c r="A26" s="82"/>
      <c r="B26" s="82"/>
      <c r="C26" s="82"/>
      <c r="D26" s="82"/>
      <c r="E26" s="82"/>
      <c r="F26" s="82"/>
      <c r="G26" s="82"/>
      <c r="H26" s="82"/>
      <c r="I26" s="82"/>
      <c r="J26" s="82"/>
    </row>
    <row r="27" spans="1:10" x14ac:dyDescent="0.2">
      <c r="A27" s="82"/>
      <c r="B27" s="82"/>
      <c r="C27" s="82"/>
      <c r="D27" s="82"/>
      <c r="E27" s="82"/>
      <c r="F27" s="82"/>
      <c r="G27" s="82"/>
      <c r="H27" s="82"/>
      <c r="I27" s="82"/>
      <c r="J27" s="82"/>
    </row>
    <row r="28" spans="1:10" x14ac:dyDescent="0.2">
      <c r="A28" s="82"/>
      <c r="B28" s="82"/>
      <c r="C28" s="82"/>
      <c r="D28" s="82"/>
      <c r="E28" s="82"/>
      <c r="F28" s="82"/>
      <c r="G28" s="82"/>
      <c r="H28" s="82"/>
      <c r="I28" s="82"/>
      <c r="J28" s="82"/>
    </row>
    <row r="29" spans="1:10" x14ac:dyDescent="0.2">
      <c r="A29" s="82"/>
      <c r="B29" s="82"/>
      <c r="C29" s="82"/>
      <c r="D29" s="82"/>
      <c r="E29" s="82"/>
      <c r="F29" s="82"/>
      <c r="G29" s="82"/>
      <c r="H29" s="82"/>
      <c r="I29" s="82"/>
      <c r="J29" s="82"/>
    </row>
    <row r="30" spans="1:10" x14ac:dyDescent="0.2">
      <c r="A30" s="82"/>
      <c r="B30" s="82"/>
      <c r="C30" s="82"/>
      <c r="D30" s="82"/>
      <c r="E30" s="82"/>
      <c r="F30" s="82"/>
      <c r="G30" s="82"/>
      <c r="H30" s="82"/>
      <c r="I30" s="82"/>
      <c r="J30" s="82"/>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E8" sqref="E8"/>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694</v>
      </c>
      <c r="E8" s="18" t="s">
        <v>676</v>
      </c>
      <c r="F8" s="25" t="s">
        <v>173</v>
      </c>
      <c r="G8" s="28" t="s">
        <v>696</v>
      </c>
      <c r="H8" s="18" t="s">
        <v>697</v>
      </c>
      <c r="I8" s="18" t="s">
        <v>677</v>
      </c>
      <c r="J8" s="18" t="s">
        <v>678</v>
      </c>
      <c r="K8" s="20">
        <v>500000000</v>
      </c>
    </row>
    <row r="9" spans="1:11" x14ac:dyDescent="0.2">
      <c r="A9" s="18" t="s">
        <v>687</v>
      </c>
      <c r="B9" s="18" t="s">
        <v>688</v>
      </c>
      <c r="C9" s="18" t="s">
        <v>689</v>
      </c>
      <c r="D9" s="18" t="s">
        <v>695</v>
      </c>
      <c r="E9" s="18" t="s">
        <v>690</v>
      </c>
      <c r="F9" s="25" t="s">
        <v>173</v>
      </c>
      <c r="G9" s="28" t="s">
        <v>698</v>
      </c>
      <c r="H9" s="18" t="s">
        <v>691</v>
      </c>
      <c r="I9" s="18" t="s">
        <v>677</v>
      </c>
      <c r="J9" s="18" t="s">
        <v>678</v>
      </c>
      <c r="K9" s="20">
        <v>500000000</v>
      </c>
    </row>
    <row r="10" spans="1:11" x14ac:dyDescent="0.2">
      <c r="A10" s="18" t="s">
        <v>700</v>
      </c>
      <c r="B10" s="18" t="s">
        <v>700</v>
      </c>
      <c r="C10" s="18" t="s">
        <v>700</v>
      </c>
      <c r="D10" s="18" t="s">
        <v>700</v>
      </c>
      <c r="E10" s="18" t="s">
        <v>700</v>
      </c>
      <c r="F10" s="25" t="s">
        <v>700</v>
      </c>
      <c r="G10" s="28" t="s">
        <v>700</v>
      </c>
      <c r="H10" s="18" t="s">
        <v>700</v>
      </c>
      <c r="I10" s="18" t="s">
        <v>700</v>
      </c>
      <c r="J10" s="18" t="s">
        <v>700</v>
      </c>
      <c r="K10" s="20" t="s">
        <v>700</v>
      </c>
    </row>
    <row r="11" spans="1:11" x14ac:dyDescent="0.2">
      <c r="A11" s="18" t="s">
        <v>700</v>
      </c>
      <c r="B11" s="18" t="s">
        <v>700</v>
      </c>
      <c r="C11" s="18" t="s">
        <v>700</v>
      </c>
      <c r="D11" s="18" t="s">
        <v>700</v>
      </c>
      <c r="E11" s="18" t="s">
        <v>700</v>
      </c>
      <c r="F11" s="25" t="s">
        <v>700</v>
      </c>
      <c r="G11" s="28" t="s">
        <v>700</v>
      </c>
      <c r="H11" s="18" t="s">
        <v>700</v>
      </c>
      <c r="I11" s="18" t="s">
        <v>700</v>
      </c>
      <c r="J11" s="18" t="s">
        <v>700</v>
      </c>
      <c r="K11" s="20" t="s">
        <v>700</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1000000000</v>
      </c>
      <c r="E15" s="36"/>
      <c r="F15" s="36"/>
      <c r="G15" s="1"/>
      <c r="H15" s="1"/>
      <c r="I15" s="1"/>
      <c r="J15" s="1"/>
      <c r="K15" s="1"/>
    </row>
    <row r="16" spans="1:11" x14ac:dyDescent="0.2">
      <c r="A16" s="45" t="s">
        <v>28</v>
      </c>
      <c r="B16" s="45"/>
      <c r="C16" s="45"/>
      <c r="D16" s="30">
        <v>2.5500000000000002E-3</v>
      </c>
      <c r="E16" s="35"/>
      <c r="F16" s="35"/>
      <c r="G16" s="1"/>
      <c r="H16" s="1"/>
      <c r="I16" s="1"/>
      <c r="J16" s="1"/>
      <c r="K16" s="1"/>
    </row>
    <row r="17" spans="1:11" x14ac:dyDescent="0.2">
      <c r="A17" s="45" t="s">
        <v>30</v>
      </c>
      <c r="B17" s="45"/>
      <c r="C17" s="45"/>
      <c r="D17" s="27">
        <v>14.29041095890411</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H5" sqref="H5:I5"/>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700</v>
      </c>
      <c r="B9" s="51"/>
      <c r="C9" s="51" t="s">
        <v>700</v>
      </c>
      <c r="D9" s="51"/>
      <c r="E9" s="52" t="s">
        <v>700</v>
      </c>
      <c r="F9" s="52"/>
      <c r="G9" s="51" t="s">
        <v>700</v>
      </c>
      <c r="H9" s="51"/>
    </row>
    <row r="10" spans="1:10" x14ac:dyDescent="0.2">
      <c r="A10" s="51" t="s">
        <v>700</v>
      </c>
      <c r="B10" s="51"/>
      <c r="C10" s="51" t="s">
        <v>700</v>
      </c>
      <c r="D10" s="51"/>
      <c r="E10" s="52" t="s">
        <v>700</v>
      </c>
      <c r="F10" s="52"/>
      <c r="G10" s="51" t="s">
        <v>700</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700</v>
      </c>
      <c r="B16" s="51"/>
      <c r="C16" s="51" t="s">
        <v>700</v>
      </c>
      <c r="D16" s="51"/>
      <c r="E16" s="52" t="s">
        <v>700</v>
      </c>
      <c r="F16" s="52"/>
    </row>
    <row r="17" spans="1:10" x14ac:dyDescent="0.2">
      <c r="A17" s="51" t="s">
        <v>700</v>
      </c>
      <c r="B17" s="51"/>
      <c r="C17" s="51" t="s">
        <v>700</v>
      </c>
      <c r="D17" s="51"/>
      <c r="E17" s="52" t="s">
        <v>700</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G7" sqref="G7:I7"/>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1000000000</v>
      </c>
      <c r="H7" s="37"/>
      <c r="I7" s="37"/>
      <c r="J7" s="3" t="s">
        <v>41</v>
      </c>
    </row>
    <row r="8" spans="1:10" x14ac:dyDescent="0.2">
      <c r="A8" s="31" t="s">
        <v>46</v>
      </c>
      <c r="B8" s="31"/>
      <c r="C8" s="31"/>
      <c r="D8" s="31"/>
      <c r="E8" s="31"/>
      <c r="F8" s="31"/>
      <c r="G8" s="37">
        <v>1234934670.6600001</v>
      </c>
      <c r="H8" s="37"/>
      <c r="I8" s="37"/>
      <c r="J8" s="3" t="s">
        <v>42</v>
      </c>
    </row>
    <row r="9" spans="1:10" x14ac:dyDescent="0.2">
      <c r="A9" s="31" t="s">
        <v>47</v>
      </c>
      <c r="B9" s="31"/>
      <c r="C9" s="31"/>
      <c r="D9" s="31"/>
      <c r="E9" s="31"/>
      <c r="F9" s="31"/>
      <c r="G9" s="37">
        <v>3000000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0.23793467066000007</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1157033734.9332764</v>
      </c>
      <c r="H15" s="37"/>
      <c r="I15" s="37"/>
      <c r="J15" s="3" t="s">
        <v>59</v>
      </c>
    </row>
    <row r="16" spans="1:10" x14ac:dyDescent="0.2">
      <c r="A16" s="31" t="s">
        <v>52</v>
      </c>
      <c r="B16" s="31"/>
      <c r="C16" s="31"/>
      <c r="D16" s="31"/>
      <c r="E16" s="31"/>
      <c r="F16" s="31"/>
      <c r="G16" s="41">
        <v>1.1570337349332764</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3000298.8429</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1.1600340337761765</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6">
        <v>160117269.9237</v>
      </c>
      <c r="H29" s="36"/>
      <c r="I29" s="36"/>
      <c r="J29" s="3" t="s">
        <v>64</v>
      </c>
    </row>
    <row r="30" spans="1:10" x14ac:dyDescent="0.2">
      <c r="A30" s="32" t="s">
        <v>66</v>
      </c>
      <c r="B30" s="32"/>
      <c r="C30" s="32"/>
      <c r="D30" s="32"/>
      <c r="E30" s="32"/>
      <c r="F30" s="32"/>
      <c r="G30" s="36">
        <v>159973269.9237</v>
      </c>
      <c r="H30" s="36"/>
      <c r="I30" s="36"/>
      <c r="J30" s="3"/>
    </row>
    <row r="31" spans="1:10" x14ac:dyDescent="0.2">
      <c r="A31" s="32" t="s">
        <v>67</v>
      </c>
      <c r="B31" s="32"/>
      <c r="C31" s="32"/>
      <c r="D31" s="32"/>
      <c r="E31" s="32"/>
      <c r="F31" s="32"/>
      <c r="G31" s="36">
        <v>144000</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1237934670.6603999</v>
      </c>
      <c r="H35" s="36"/>
      <c r="I35" s="36"/>
      <c r="J35" s="3" t="s">
        <v>74</v>
      </c>
    </row>
    <row r="36" spans="1:10" x14ac:dyDescent="0.2">
      <c r="A36" s="32" t="s">
        <v>71</v>
      </c>
      <c r="B36" s="32"/>
      <c r="C36" s="32"/>
      <c r="D36" s="32"/>
      <c r="E36" s="32"/>
      <c r="F36" s="32"/>
      <c r="G36" s="36">
        <v>1234934670.6603999</v>
      </c>
      <c r="H36" s="36"/>
      <c r="I36" s="36"/>
      <c r="J36" s="3"/>
    </row>
    <row r="37" spans="1:10" x14ac:dyDescent="0.2">
      <c r="A37" s="32" t="s">
        <v>72</v>
      </c>
      <c r="B37" s="32"/>
      <c r="C37" s="32"/>
      <c r="D37" s="32"/>
      <c r="E37" s="32"/>
      <c r="F37" s="32"/>
      <c r="G37" s="36">
        <v>3000000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50450000</v>
      </c>
      <c r="H41" s="36"/>
      <c r="I41" s="36"/>
      <c r="J41" s="3" t="s">
        <v>75</v>
      </c>
    </row>
    <row r="42" spans="1:10" x14ac:dyDescent="0.2">
      <c r="A42" s="31" t="s">
        <v>79</v>
      </c>
      <c r="B42" s="31"/>
      <c r="C42" s="31"/>
      <c r="D42" s="31"/>
      <c r="E42" s="31"/>
      <c r="F42" s="31"/>
      <c r="G42" s="36">
        <v>80369958.84387742</v>
      </c>
      <c r="H42" s="36"/>
      <c r="I42" s="36"/>
      <c r="J42" s="3" t="s">
        <v>76</v>
      </c>
    </row>
    <row r="43" spans="1:10" x14ac:dyDescent="0.2">
      <c r="A43" s="31" t="s">
        <v>80</v>
      </c>
      <c r="B43" s="31"/>
      <c r="C43" s="31"/>
      <c r="D43" s="31"/>
      <c r="E43" s="31"/>
      <c r="F43" s="31"/>
      <c r="G43" s="36">
        <v>1000000000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267231981.74022269</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H5" sqref="H5:I5"/>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39519390.118799999</v>
      </c>
      <c r="H7" s="36"/>
      <c r="I7" s="36"/>
      <c r="J7" s="3" t="s">
        <v>90</v>
      </c>
    </row>
    <row r="8" spans="1:10" x14ac:dyDescent="0.2">
      <c r="A8" s="31" t="s">
        <v>85</v>
      </c>
      <c r="B8" s="31"/>
      <c r="C8" s="31"/>
      <c r="D8" s="31"/>
      <c r="E8" s="31"/>
      <c r="F8" s="31"/>
      <c r="G8" s="36">
        <v>1605230.8933273274</v>
      </c>
      <c r="H8" s="36"/>
      <c r="I8" s="36"/>
      <c r="J8" s="3" t="s">
        <v>91</v>
      </c>
    </row>
    <row r="9" spans="1:10" x14ac:dyDescent="0.2">
      <c r="A9" s="31" t="s">
        <v>672</v>
      </c>
      <c r="B9" s="31"/>
      <c r="C9" s="31"/>
      <c r="D9" s="31"/>
      <c r="E9" s="31"/>
      <c r="F9" s="31"/>
      <c r="G9" s="36">
        <v>37914159.225472674</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3043689.12</v>
      </c>
      <c r="H12" s="37"/>
      <c r="I12" s="37"/>
      <c r="J12" s="3" t="s">
        <v>92</v>
      </c>
    </row>
    <row r="13" spans="1:10" x14ac:dyDescent="0.2">
      <c r="A13" s="5" t="s">
        <v>88</v>
      </c>
      <c r="B13" s="5"/>
      <c r="C13" s="5"/>
      <c r="D13" s="5"/>
      <c r="E13" s="5"/>
      <c r="F13" s="5"/>
      <c r="G13" s="36">
        <v>0</v>
      </c>
      <c r="H13" s="36"/>
      <c r="I13" s="36"/>
      <c r="J13" s="3" t="s">
        <v>93</v>
      </c>
    </row>
    <row r="14" spans="1:10" x14ac:dyDescent="0.2">
      <c r="A14" s="31" t="s">
        <v>89</v>
      </c>
      <c r="B14" s="31"/>
      <c r="C14" s="31"/>
      <c r="D14" s="31"/>
      <c r="E14" s="31"/>
      <c r="F14" s="31"/>
      <c r="G14" s="36">
        <v>3043689.12</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H5" sqref="H5:I5"/>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1234934670.6600001</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8391</v>
      </c>
      <c r="I11" s="58"/>
      <c r="J11" s="58"/>
    </row>
    <row r="12" spans="1:10" x14ac:dyDescent="0.2">
      <c r="A12" s="31" t="s">
        <v>101</v>
      </c>
      <c r="B12" s="31"/>
      <c r="C12" s="31"/>
      <c r="D12" s="31"/>
      <c r="E12" s="31"/>
      <c r="F12" s="31"/>
      <c r="G12" s="31"/>
      <c r="H12" s="58">
        <v>13378</v>
      </c>
      <c r="I12" s="58"/>
      <c r="J12" s="58"/>
    </row>
    <row r="13" spans="1:10" x14ac:dyDescent="0.2">
      <c r="A13" s="31" t="s">
        <v>102</v>
      </c>
      <c r="B13" s="31"/>
      <c r="C13" s="31"/>
      <c r="D13" s="31"/>
      <c r="E13" s="31"/>
      <c r="F13" s="31"/>
      <c r="G13" s="31"/>
      <c r="H13" s="37">
        <v>147173.71834823026</v>
      </c>
      <c r="I13" s="37"/>
      <c r="J13" s="37"/>
    </row>
    <row r="14" spans="1:10" x14ac:dyDescent="0.2">
      <c r="A14" s="31" t="s">
        <v>103</v>
      </c>
      <c r="B14" s="31"/>
      <c r="C14" s="31"/>
      <c r="D14" s="31"/>
      <c r="E14" s="31"/>
      <c r="F14" s="31"/>
      <c r="G14" s="31"/>
      <c r="H14" s="37">
        <v>92310.858922110929</v>
      </c>
      <c r="I14" s="37"/>
      <c r="J14" s="37"/>
    </row>
    <row r="15" spans="1:10" x14ac:dyDescent="0.2">
      <c r="A15" s="31" t="s">
        <v>104</v>
      </c>
      <c r="B15" s="31"/>
      <c r="C15" s="31"/>
      <c r="D15" s="31"/>
      <c r="E15" s="31"/>
      <c r="F15" s="31"/>
      <c r="G15" s="31"/>
      <c r="H15" s="41">
        <v>0.76836373623661425</v>
      </c>
      <c r="I15" s="41"/>
      <c r="J15" s="41"/>
    </row>
    <row r="16" spans="1:10" x14ac:dyDescent="0.2">
      <c r="A16" s="31" t="s">
        <v>105</v>
      </c>
      <c r="B16" s="31"/>
      <c r="C16" s="31"/>
      <c r="D16" s="31"/>
      <c r="E16" s="31"/>
      <c r="F16" s="31"/>
      <c r="G16" s="31"/>
      <c r="H16" s="41">
        <v>0.59278355530429439</v>
      </c>
      <c r="I16" s="41"/>
      <c r="J16" s="41"/>
    </row>
    <row r="17" spans="1:10" x14ac:dyDescent="0.2">
      <c r="A17" s="31" t="s">
        <v>106</v>
      </c>
      <c r="B17" s="31"/>
      <c r="C17" s="31"/>
      <c r="D17" s="31"/>
      <c r="E17" s="31"/>
      <c r="F17" s="31"/>
      <c r="G17" s="31"/>
      <c r="H17" s="57">
        <v>38.437404996806677</v>
      </c>
      <c r="I17" s="57"/>
      <c r="J17" s="57"/>
    </row>
    <row r="18" spans="1:10" x14ac:dyDescent="0.2">
      <c r="A18" s="31" t="s">
        <v>107</v>
      </c>
      <c r="B18" s="31"/>
      <c r="C18" s="31"/>
      <c r="D18" s="31"/>
      <c r="E18" s="31"/>
      <c r="F18" s="31"/>
      <c r="G18" s="31"/>
      <c r="H18" s="57">
        <v>220.61183386565077</v>
      </c>
      <c r="I18" s="57"/>
      <c r="J18" s="57"/>
    </row>
    <row r="19" spans="1:10" x14ac:dyDescent="0.2">
      <c r="A19" s="31" t="s">
        <v>108</v>
      </c>
      <c r="B19" s="31"/>
      <c r="C19" s="31"/>
      <c r="D19" s="31"/>
      <c r="E19" s="31"/>
      <c r="F19" s="31"/>
      <c r="G19" s="31"/>
      <c r="H19" s="57">
        <v>258.32130291438648</v>
      </c>
      <c r="I19" s="57"/>
      <c r="J19" s="57"/>
    </row>
    <row r="20" spans="1:10" x14ac:dyDescent="0.2">
      <c r="A20" s="31" t="s">
        <v>109</v>
      </c>
      <c r="B20" s="31"/>
      <c r="C20" s="31"/>
      <c r="D20" s="31"/>
      <c r="E20" s="31"/>
      <c r="F20" s="31"/>
      <c r="G20" s="31"/>
      <c r="H20" s="56">
        <v>116.96331016078537</v>
      </c>
      <c r="I20" s="56"/>
      <c r="J20" s="56"/>
    </row>
    <row r="21" spans="1:10" x14ac:dyDescent="0.2">
      <c r="A21" s="31" t="s">
        <v>110</v>
      </c>
      <c r="B21" s="31"/>
      <c r="C21" s="31"/>
      <c r="D21" s="31"/>
      <c r="E21" s="31"/>
      <c r="F21" s="31"/>
      <c r="G21" s="31"/>
      <c r="H21" s="56">
        <v>102.63296927151718</v>
      </c>
      <c r="I21" s="56"/>
      <c r="J21" s="56"/>
    </row>
    <row r="22" spans="1:10" x14ac:dyDescent="0.2">
      <c r="A22" s="31" t="s">
        <v>111</v>
      </c>
      <c r="B22" s="31"/>
      <c r="C22" s="31"/>
      <c r="D22" s="31"/>
      <c r="E22" s="31"/>
      <c r="F22" s="31"/>
      <c r="G22" s="31"/>
      <c r="H22" s="56">
        <v>85.478408055289322</v>
      </c>
      <c r="I22" s="56"/>
      <c r="J22" s="56"/>
    </row>
    <row r="23" spans="1:10" x14ac:dyDescent="0.2">
      <c r="A23" s="31" t="s">
        <v>112</v>
      </c>
      <c r="B23" s="31"/>
      <c r="C23" s="31"/>
      <c r="D23" s="31"/>
      <c r="E23" s="31"/>
      <c r="F23" s="31"/>
      <c r="G23" s="31"/>
      <c r="H23" s="56">
        <v>65.073678094962332</v>
      </c>
      <c r="I23" s="56"/>
      <c r="J23" s="56"/>
    </row>
    <row r="24" spans="1:10" x14ac:dyDescent="0.2">
      <c r="A24" s="31" t="s">
        <v>113</v>
      </c>
      <c r="B24" s="31"/>
      <c r="C24" s="31"/>
      <c r="D24" s="31"/>
      <c r="E24" s="31"/>
      <c r="F24" s="31"/>
      <c r="G24" s="31"/>
      <c r="H24" s="56">
        <v>99.329382463283707</v>
      </c>
      <c r="I24" s="56"/>
      <c r="J24" s="56"/>
    </row>
    <row r="25" spans="1:10" x14ac:dyDescent="0.2">
      <c r="A25" s="31" t="s">
        <v>114</v>
      </c>
      <c r="B25" s="31"/>
      <c r="C25" s="31"/>
      <c r="D25" s="31"/>
      <c r="E25" s="31"/>
      <c r="F25" s="31"/>
      <c r="G25" s="31"/>
      <c r="H25" s="35">
        <v>0.33586219236061365</v>
      </c>
      <c r="I25" s="35"/>
      <c r="J25" s="35"/>
    </row>
    <row r="26" spans="1:10" x14ac:dyDescent="0.2">
      <c r="A26" s="31" t="s">
        <v>668</v>
      </c>
      <c r="B26" s="31"/>
      <c r="C26" s="31"/>
      <c r="D26" s="31"/>
      <c r="E26" s="31"/>
      <c r="F26" s="31"/>
      <c r="G26" s="31"/>
      <c r="H26" s="55">
        <v>0.66413780763938635</v>
      </c>
      <c r="I26" s="55"/>
      <c r="J26" s="55"/>
    </row>
    <row r="27" spans="1:10" x14ac:dyDescent="0.2">
      <c r="A27" s="31" t="s">
        <v>115</v>
      </c>
      <c r="B27" s="31"/>
      <c r="C27" s="31"/>
      <c r="D27" s="31"/>
      <c r="E27" s="31"/>
      <c r="F27" s="31"/>
      <c r="G27" s="31"/>
      <c r="H27" s="55">
        <v>1.6086760407955179E-2</v>
      </c>
      <c r="I27" s="55"/>
      <c r="J27" s="55"/>
    </row>
    <row r="28" spans="1:10" x14ac:dyDescent="0.2">
      <c r="A28" s="31" t="s">
        <v>116</v>
      </c>
      <c r="B28" s="31"/>
      <c r="C28" s="31"/>
      <c r="D28" s="31"/>
      <c r="E28" s="31"/>
      <c r="F28" s="31"/>
      <c r="G28" s="31"/>
      <c r="H28" s="55">
        <v>1.6323189095934058E-2</v>
      </c>
      <c r="I28" s="55"/>
      <c r="J28" s="55"/>
    </row>
    <row r="29" spans="1:10" x14ac:dyDescent="0.2">
      <c r="A29" s="31" t="s">
        <v>117</v>
      </c>
      <c r="B29" s="31"/>
      <c r="C29" s="31"/>
      <c r="D29" s="31"/>
      <c r="E29" s="31"/>
      <c r="F29" s="31"/>
      <c r="G29" s="31"/>
      <c r="H29" s="55">
        <v>1.5967195678213659E-2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15745449.01</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H5" sqref="H5:I5"/>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679</v>
      </c>
      <c r="B8" s="19" t="s">
        <v>680</v>
      </c>
      <c r="C8" s="18" t="s">
        <v>681</v>
      </c>
      <c r="D8" s="18" t="s">
        <v>682</v>
      </c>
      <c r="E8" s="21" t="s">
        <v>173</v>
      </c>
      <c r="F8" s="21" t="s">
        <v>692</v>
      </c>
      <c r="G8" s="18" t="s">
        <v>693</v>
      </c>
      <c r="H8" s="18" t="s">
        <v>683</v>
      </c>
      <c r="I8" s="18" t="s">
        <v>684</v>
      </c>
      <c r="J8" s="18" t="s">
        <v>683</v>
      </c>
      <c r="K8" s="18" t="s">
        <v>678</v>
      </c>
      <c r="L8" s="23">
        <v>3000000</v>
      </c>
      <c r="M8" s="23">
        <v>3154830</v>
      </c>
      <c r="N8" s="23">
        <v>3000302.6957999999</v>
      </c>
    </row>
    <row r="9" spans="1:14" ht="14.25" customHeight="1" x14ac:dyDescent="0.2">
      <c r="A9" s="18" t="s">
        <v>700</v>
      </c>
      <c r="B9" s="19" t="s">
        <v>700</v>
      </c>
      <c r="C9" s="18" t="s">
        <v>700</v>
      </c>
      <c r="D9" s="18" t="s">
        <v>700</v>
      </c>
      <c r="E9" s="21" t="s">
        <v>700</v>
      </c>
      <c r="F9" s="21" t="s">
        <v>700</v>
      </c>
      <c r="G9" s="18" t="s">
        <v>700</v>
      </c>
      <c r="H9" s="18" t="s">
        <v>700</v>
      </c>
      <c r="I9" s="18" t="s">
        <v>700</v>
      </c>
      <c r="J9" s="18" t="s">
        <v>700</v>
      </c>
      <c r="K9" s="18" t="s">
        <v>700</v>
      </c>
      <c r="L9" s="23" t="s">
        <v>700</v>
      </c>
      <c r="M9" s="23" t="s">
        <v>700</v>
      </c>
      <c r="N9" s="23" t="s">
        <v>700</v>
      </c>
    </row>
    <row r="10" spans="1:14" ht="14.25" customHeight="1" x14ac:dyDescent="0.2">
      <c r="A10" s="18" t="s">
        <v>700</v>
      </c>
      <c r="B10" s="19" t="s">
        <v>700</v>
      </c>
      <c r="C10" s="18" t="s">
        <v>700</v>
      </c>
      <c r="D10" s="18" t="s">
        <v>700</v>
      </c>
      <c r="E10" s="21" t="s">
        <v>700</v>
      </c>
      <c r="F10" s="21" t="s">
        <v>700</v>
      </c>
      <c r="G10" s="18" t="s">
        <v>700</v>
      </c>
      <c r="H10" s="18" t="s">
        <v>700</v>
      </c>
      <c r="I10" s="18" t="s">
        <v>700</v>
      </c>
      <c r="J10" s="18" t="s">
        <v>700</v>
      </c>
      <c r="K10" s="18" t="s">
        <v>700</v>
      </c>
      <c r="L10" s="23" t="s">
        <v>700</v>
      </c>
      <c r="M10" s="23" t="s">
        <v>700</v>
      </c>
      <c r="N10" s="23" t="s">
        <v>700</v>
      </c>
    </row>
    <row r="11" spans="1:14" x14ac:dyDescent="0.2">
      <c r="A11" s="18" t="s">
        <v>700</v>
      </c>
      <c r="B11" s="19" t="s">
        <v>700</v>
      </c>
      <c r="C11" s="18" t="s">
        <v>700</v>
      </c>
      <c r="D11" s="18" t="s">
        <v>700</v>
      </c>
      <c r="E11" s="21" t="s">
        <v>700</v>
      </c>
      <c r="F11" s="21" t="s">
        <v>700</v>
      </c>
      <c r="G11" s="18" t="s">
        <v>700</v>
      </c>
      <c r="H11" s="18" t="s">
        <v>700</v>
      </c>
      <c r="I11" s="18" t="s">
        <v>700</v>
      </c>
      <c r="J11" s="18" t="s">
        <v>700</v>
      </c>
      <c r="K11" s="18" t="s">
        <v>700</v>
      </c>
      <c r="L11" s="23" t="s">
        <v>700</v>
      </c>
      <c r="M11" s="23" t="s">
        <v>700</v>
      </c>
      <c r="N11" s="23" t="s">
        <v>700</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topLeftCell="A10"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404560321.66000003</v>
      </c>
      <c r="D8" s="37"/>
      <c r="E8" s="41">
        <v>0.32759653710571285</v>
      </c>
      <c r="F8" s="41"/>
      <c r="G8" s="58">
        <v>4200</v>
      </c>
      <c r="H8" s="58"/>
      <c r="I8" s="41">
        <v>0.31394827328449693</v>
      </c>
      <c r="J8" s="41"/>
    </row>
    <row r="9" spans="1:10" x14ac:dyDescent="0.2">
      <c r="A9" s="42" t="s">
        <v>175</v>
      </c>
      <c r="B9" s="42"/>
      <c r="C9" s="37">
        <v>22441009.789999999</v>
      </c>
      <c r="D9" s="37"/>
      <c r="E9" s="41">
        <v>1.8171819387017937E-2</v>
      </c>
      <c r="F9" s="41"/>
      <c r="G9" s="58">
        <v>194</v>
      </c>
      <c r="H9" s="58"/>
      <c r="I9" s="41">
        <v>1.4501420242188668E-2</v>
      </c>
      <c r="J9" s="41"/>
    </row>
    <row r="10" spans="1:10" x14ac:dyDescent="0.2">
      <c r="A10" s="42" t="s">
        <v>176</v>
      </c>
      <c r="B10" s="42"/>
      <c r="C10" s="37">
        <v>54002210.07</v>
      </c>
      <c r="D10" s="37"/>
      <c r="E10" s="41">
        <v>4.3728799063629004E-2</v>
      </c>
      <c r="F10" s="41"/>
      <c r="G10" s="58">
        <v>495</v>
      </c>
      <c r="H10" s="58"/>
      <c r="I10" s="41">
        <v>3.700104649424428E-2</v>
      </c>
      <c r="J10" s="41"/>
    </row>
    <row r="11" spans="1:10" x14ac:dyDescent="0.2">
      <c r="A11" s="42" t="s">
        <v>177</v>
      </c>
      <c r="B11" s="42"/>
      <c r="C11" s="37">
        <v>42001795.840000004</v>
      </c>
      <c r="D11" s="37"/>
      <c r="E11" s="41">
        <v>3.4011350428401615E-2</v>
      </c>
      <c r="F11" s="41"/>
      <c r="G11" s="58">
        <v>483</v>
      </c>
      <c r="H11" s="58"/>
      <c r="I11" s="41">
        <v>3.6104051427717145E-2</v>
      </c>
      <c r="J11" s="41"/>
    </row>
    <row r="12" spans="1:10" x14ac:dyDescent="0.2">
      <c r="A12" s="42" t="s">
        <v>178</v>
      </c>
      <c r="B12" s="42"/>
      <c r="C12" s="37">
        <v>30475510.940000001</v>
      </c>
      <c r="D12" s="37"/>
      <c r="E12" s="41">
        <v>2.4677832491100626E-2</v>
      </c>
      <c r="F12" s="41"/>
      <c r="G12" s="58">
        <v>369</v>
      </c>
      <c r="H12" s="58"/>
      <c r="I12" s="41">
        <v>2.7582598295709373E-2</v>
      </c>
      <c r="J12" s="41"/>
    </row>
    <row r="13" spans="1:10" x14ac:dyDescent="0.2">
      <c r="A13" s="42" t="s">
        <v>179</v>
      </c>
      <c r="B13" s="42"/>
      <c r="C13" s="37">
        <v>140001519.09</v>
      </c>
      <c r="D13" s="37"/>
      <c r="E13" s="41">
        <v>0.11336755086419058</v>
      </c>
      <c r="F13" s="41"/>
      <c r="G13" s="58">
        <v>1689</v>
      </c>
      <c r="H13" s="58"/>
      <c r="I13" s="41">
        <v>0.12625205561369413</v>
      </c>
      <c r="J13" s="41"/>
    </row>
    <row r="14" spans="1:10" x14ac:dyDescent="0.2">
      <c r="A14" s="42" t="s">
        <v>180</v>
      </c>
      <c r="B14" s="42"/>
      <c r="C14" s="37">
        <v>3329318.08</v>
      </c>
      <c r="D14" s="37"/>
      <c r="E14" s="41">
        <v>2.6959467242268572E-3</v>
      </c>
      <c r="F14" s="41"/>
      <c r="G14" s="58">
        <v>40</v>
      </c>
      <c r="H14" s="58"/>
      <c r="I14" s="41">
        <v>2.989983555090447E-3</v>
      </c>
      <c r="J14" s="41"/>
    </row>
    <row r="15" spans="1:10" x14ac:dyDescent="0.2">
      <c r="A15" s="42" t="s">
        <v>181</v>
      </c>
      <c r="B15" s="42"/>
      <c r="C15" s="37">
        <v>10723820.51</v>
      </c>
      <c r="D15" s="37"/>
      <c r="E15" s="41">
        <v>8.6837148270108473E-3</v>
      </c>
      <c r="F15" s="41"/>
      <c r="G15" s="58">
        <v>124</v>
      </c>
      <c r="H15" s="58"/>
      <c r="I15" s="41">
        <v>9.2689490207803864E-3</v>
      </c>
      <c r="J15" s="41"/>
    </row>
    <row r="16" spans="1:10" x14ac:dyDescent="0.2">
      <c r="A16" s="42" t="s">
        <v>182</v>
      </c>
      <c r="B16" s="42"/>
      <c r="C16" s="37">
        <v>218321152.08000001</v>
      </c>
      <c r="D16" s="37"/>
      <c r="E16" s="41">
        <v>0.17678761254902672</v>
      </c>
      <c r="F16" s="41"/>
      <c r="G16" s="58">
        <v>2374</v>
      </c>
      <c r="H16" s="58"/>
      <c r="I16" s="41">
        <v>0.17745552399461803</v>
      </c>
      <c r="J16" s="41"/>
    </row>
    <row r="17" spans="1:10" x14ac:dyDescent="0.2">
      <c r="A17" s="42" t="s">
        <v>183</v>
      </c>
      <c r="B17" s="42"/>
      <c r="C17" s="37">
        <v>181899477.21000001</v>
      </c>
      <c r="D17" s="37"/>
      <c r="E17" s="41">
        <v>0.14729481771921216</v>
      </c>
      <c r="F17" s="41"/>
      <c r="G17" s="58">
        <v>1874</v>
      </c>
      <c r="H17" s="58"/>
      <c r="I17" s="41">
        <v>0.14008072955598744</v>
      </c>
      <c r="J17" s="41"/>
    </row>
    <row r="18" spans="1:10" x14ac:dyDescent="0.2">
      <c r="A18" s="42" t="s">
        <v>184</v>
      </c>
      <c r="B18" s="42"/>
      <c r="C18" s="37">
        <v>127178535.39</v>
      </c>
      <c r="D18" s="37"/>
      <c r="E18" s="41">
        <v>0.10298401884047076</v>
      </c>
      <c r="F18" s="41"/>
      <c r="G18" s="58">
        <v>1536</v>
      </c>
      <c r="H18" s="58"/>
      <c r="I18" s="41">
        <v>0.11481536851547317</v>
      </c>
      <c r="J18" s="41"/>
    </row>
    <row r="19" spans="1:10" x14ac:dyDescent="0.2">
      <c r="A19" s="60" t="s">
        <v>172</v>
      </c>
      <c r="B19" s="60"/>
      <c r="C19" s="61">
        <f>SUM(C8:D18)</f>
        <v>1234934670.6600003</v>
      </c>
      <c r="D19" s="61"/>
      <c r="E19" s="65">
        <f t="shared" ref="E19" si="0">SUM(E8:F18)</f>
        <v>1</v>
      </c>
      <c r="F19" s="65"/>
      <c r="G19" s="63">
        <f t="shared" ref="G19" si="1">SUM(G8:H18)</f>
        <v>13378</v>
      </c>
      <c r="H19" s="63"/>
      <c r="I19" s="65">
        <f t="shared" ref="I19" si="2">SUM(I8:J18)</f>
        <v>1</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218643901.44999999</v>
      </c>
      <c r="D24" s="37"/>
      <c r="E24" s="41">
        <v>0.17704896189621727</v>
      </c>
      <c r="F24" s="41"/>
      <c r="G24" s="58">
        <v>1747</v>
      </c>
      <c r="H24" s="58"/>
      <c r="I24" s="41">
        <v>0.13058753176857527</v>
      </c>
      <c r="J24" s="41"/>
    </row>
    <row r="25" spans="1:10" x14ac:dyDescent="0.2">
      <c r="A25" s="42" t="s">
        <v>186</v>
      </c>
      <c r="B25" s="42"/>
      <c r="C25" s="37">
        <v>303106360.67000002</v>
      </c>
      <c r="D25" s="37"/>
      <c r="E25" s="59">
        <v>0.24544323507251398</v>
      </c>
      <c r="F25" s="59"/>
      <c r="G25" s="58">
        <v>2523</v>
      </c>
      <c r="H25" s="58"/>
      <c r="I25" s="59">
        <v>0.18859321273732996</v>
      </c>
      <c r="J25" s="59"/>
    </row>
    <row r="26" spans="1:10" x14ac:dyDescent="0.2">
      <c r="A26" s="42" t="s">
        <v>187</v>
      </c>
      <c r="B26" s="42"/>
      <c r="C26" s="37">
        <v>213615181.03</v>
      </c>
      <c r="D26" s="37"/>
      <c r="E26" s="59">
        <v>0.17297690809493205</v>
      </c>
      <c r="F26" s="59"/>
      <c r="G26" s="58">
        <v>1969</v>
      </c>
      <c r="H26" s="58"/>
      <c r="I26" s="59">
        <v>0.14718194049932726</v>
      </c>
      <c r="J26" s="59"/>
    </row>
    <row r="27" spans="1:10" x14ac:dyDescent="0.2">
      <c r="A27" s="42" t="s">
        <v>188</v>
      </c>
      <c r="B27" s="42"/>
      <c r="C27" s="37">
        <v>80570188.310000002</v>
      </c>
      <c r="D27" s="37"/>
      <c r="E27" s="59">
        <v>6.5242470087053236E-2</v>
      </c>
      <c r="F27" s="59"/>
      <c r="G27" s="58">
        <v>748</v>
      </c>
      <c r="H27" s="58"/>
      <c r="I27" s="59">
        <v>5.5912692480191359E-2</v>
      </c>
      <c r="J27" s="59"/>
    </row>
    <row r="28" spans="1:10" x14ac:dyDescent="0.2">
      <c r="A28" s="42" t="s">
        <v>189</v>
      </c>
      <c r="B28" s="42"/>
      <c r="C28" s="37">
        <v>69327293.989999995</v>
      </c>
      <c r="D28" s="37"/>
      <c r="E28" s="59">
        <v>5.6138430345427606E-2</v>
      </c>
      <c r="F28" s="59"/>
      <c r="G28" s="58">
        <v>769</v>
      </c>
      <c r="H28" s="58"/>
      <c r="I28" s="59">
        <v>5.7482433846613841E-2</v>
      </c>
      <c r="J28" s="59"/>
    </row>
    <row r="29" spans="1:10" x14ac:dyDescent="0.2">
      <c r="A29" s="42" t="s">
        <v>190</v>
      </c>
      <c r="B29" s="42"/>
      <c r="C29" s="37">
        <v>157599228.33000001</v>
      </c>
      <c r="D29" s="37"/>
      <c r="E29" s="59">
        <v>0.12761746193891574</v>
      </c>
      <c r="F29" s="59"/>
      <c r="G29" s="58">
        <v>2209</v>
      </c>
      <c r="H29" s="58"/>
      <c r="I29" s="59">
        <v>0.16512184182986994</v>
      </c>
      <c r="J29" s="59"/>
    </row>
    <row r="30" spans="1:10" x14ac:dyDescent="0.2">
      <c r="A30" s="42" t="s">
        <v>191</v>
      </c>
      <c r="B30" s="42"/>
      <c r="C30" s="37">
        <v>85137800.620000005</v>
      </c>
      <c r="D30" s="37"/>
      <c r="E30" s="59">
        <v>6.8941137246149906E-2</v>
      </c>
      <c r="F30" s="59"/>
      <c r="G30" s="58">
        <v>1462</v>
      </c>
      <c r="H30" s="58"/>
      <c r="I30" s="59">
        <v>0.10928389893855583</v>
      </c>
      <c r="J30" s="59"/>
    </row>
    <row r="31" spans="1:10" x14ac:dyDescent="0.2">
      <c r="A31" s="42" t="s">
        <v>192</v>
      </c>
      <c r="B31" s="42"/>
      <c r="C31" s="37">
        <v>49215762.369999997</v>
      </c>
      <c r="D31" s="37"/>
      <c r="E31" s="59">
        <v>3.9852927882976237E-2</v>
      </c>
      <c r="F31" s="59"/>
      <c r="G31" s="58">
        <v>877</v>
      </c>
      <c r="H31" s="58"/>
      <c r="I31" s="59">
        <v>6.5555389445358048E-2</v>
      </c>
      <c r="J31" s="59"/>
    </row>
    <row r="32" spans="1:10" x14ac:dyDescent="0.2">
      <c r="A32" s="42" t="s">
        <v>193</v>
      </c>
      <c r="B32" s="42"/>
      <c r="C32" s="37">
        <v>50762977.439999998</v>
      </c>
      <c r="D32" s="37"/>
      <c r="E32" s="59">
        <v>4.1105799882410109E-2</v>
      </c>
      <c r="F32" s="59"/>
      <c r="G32" s="58">
        <v>915</v>
      </c>
      <c r="H32" s="58"/>
      <c r="I32" s="59">
        <v>6.8395873822693978E-2</v>
      </c>
      <c r="J32" s="59"/>
    </row>
    <row r="33" spans="1:10" x14ac:dyDescent="0.2">
      <c r="A33" s="42" t="s">
        <v>194</v>
      </c>
      <c r="B33" s="42"/>
      <c r="C33" s="37">
        <v>6955976.4500000002</v>
      </c>
      <c r="D33" s="37"/>
      <c r="E33" s="59">
        <v>5.6326675534038081E-3</v>
      </c>
      <c r="F33" s="59"/>
      <c r="G33" s="58">
        <v>159</v>
      </c>
      <c r="H33" s="58"/>
      <c r="I33" s="59">
        <v>1.1885184631484526E-2</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1234934670.6600001</v>
      </c>
      <c r="D45" s="61"/>
      <c r="E45" s="62">
        <f t="shared" ref="E45" si="3">SUM(E24:F44)</f>
        <v>1</v>
      </c>
      <c r="F45" s="62"/>
      <c r="G45" s="63">
        <f t="shared" ref="G45" si="4">SUM(G24:H44)</f>
        <v>13378</v>
      </c>
      <c r="H45" s="63"/>
      <c r="I45" s="62">
        <f t="shared" ref="I45" si="5">SUM(I24:J44)</f>
        <v>1</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topLeftCell="A4" workbookViewId="0">
      <selection activeCell="H5" sqref="H5:I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66" t="s">
        <v>185</v>
      </c>
      <c r="B8" s="66"/>
      <c r="C8" s="67">
        <v>194678.36</v>
      </c>
      <c r="D8" s="67"/>
      <c r="E8" s="68">
        <v>1.5764263861500936E-4</v>
      </c>
      <c r="F8" s="68"/>
      <c r="G8" s="69">
        <v>75</v>
      </c>
      <c r="H8" s="69"/>
      <c r="I8" s="68">
        <v>5.6062191657945881E-3</v>
      </c>
      <c r="J8" s="68"/>
    </row>
    <row r="9" spans="1:10" x14ac:dyDescent="0.2">
      <c r="A9" s="42" t="s">
        <v>186</v>
      </c>
      <c r="B9" s="42"/>
      <c r="C9" s="37">
        <v>1070232.6100000001</v>
      </c>
      <c r="D9" s="37"/>
      <c r="E9" s="59">
        <v>8.6663095257340499E-4</v>
      </c>
      <c r="F9" s="59"/>
      <c r="G9" s="58">
        <v>136</v>
      </c>
      <c r="H9" s="58"/>
      <c r="I9" s="59">
        <v>1.016594408730752E-2</v>
      </c>
      <c r="J9" s="59"/>
    </row>
    <row r="10" spans="1:10" x14ac:dyDescent="0.2">
      <c r="A10" s="42" t="s">
        <v>187</v>
      </c>
      <c r="B10" s="42"/>
      <c r="C10" s="37">
        <v>2477533.19</v>
      </c>
      <c r="D10" s="37"/>
      <c r="E10" s="59">
        <v>2.0062058737697467E-3</v>
      </c>
      <c r="F10" s="59"/>
      <c r="G10" s="58">
        <v>202</v>
      </c>
      <c r="H10" s="58"/>
      <c r="I10" s="59">
        <v>1.5099416953206758E-2</v>
      </c>
      <c r="J10" s="59"/>
    </row>
    <row r="11" spans="1:10" x14ac:dyDescent="0.2">
      <c r="A11" s="42" t="s">
        <v>188</v>
      </c>
      <c r="B11" s="42"/>
      <c r="C11" s="37">
        <v>4774560.5599999996</v>
      </c>
      <c r="D11" s="37"/>
      <c r="E11" s="59">
        <v>3.8662454568939076E-3</v>
      </c>
      <c r="F11" s="59"/>
      <c r="G11" s="58">
        <v>265</v>
      </c>
      <c r="H11" s="58"/>
      <c r="I11" s="59">
        <v>1.9808641052474211E-2</v>
      </c>
      <c r="J11" s="59"/>
    </row>
    <row r="12" spans="1:10" x14ac:dyDescent="0.2">
      <c r="A12" s="42" t="s">
        <v>189</v>
      </c>
      <c r="B12" s="42"/>
      <c r="C12" s="37">
        <v>6856999.1100000003</v>
      </c>
      <c r="D12" s="37"/>
      <c r="E12" s="59">
        <v>5.5525197185818231E-3</v>
      </c>
      <c r="F12" s="59"/>
      <c r="G12" s="58">
        <v>297</v>
      </c>
      <c r="H12" s="58"/>
      <c r="I12" s="59">
        <v>2.220062789654657E-2</v>
      </c>
      <c r="J12" s="59"/>
    </row>
    <row r="13" spans="1:10" x14ac:dyDescent="0.2">
      <c r="A13" s="42" t="s">
        <v>190</v>
      </c>
      <c r="B13" s="42"/>
      <c r="C13" s="37">
        <v>6736570.5300000003</v>
      </c>
      <c r="D13" s="37"/>
      <c r="E13" s="59">
        <v>5.455001539797809E-3</v>
      </c>
      <c r="F13" s="59"/>
      <c r="G13" s="58">
        <v>235</v>
      </c>
      <c r="H13" s="58"/>
      <c r="I13" s="59">
        <v>1.7566153386156375E-2</v>
      </c>
      <c r="J13" s="59"/>
    </row>
    <row r="14" spans="1:10" x14ac:dyDescent="0.2">
      <c r="A14" s="42" t="s">
        <v>191</v>
      </c>
      <c r="B14" s="42"/>
      <c r="C14" s="37">
        <v>11606094.76</v>
      </c>
      <c r="D14" s="37"/>
      <c r="E14" s="59">
        <v>9.3981447243660452E-3</v>
      </c>
      <c r="F14" s="59"/>
      <c r="G14" s="58">
        <v>358</v>
      </c>
      <c r="H14" s="58"/>
      <c r="I14" s="59">
        <v>2.67603528180595E-2</v>
      </c>
      <c r="J14" s="59"/>
    </row>
    <row r="15" spans="1:10" x14ac:dyDescent="0.2">
      <c r="A15" s="42" t="s">
        <v>192</v>
      </c>
      <c r="B15" s="42"/>
      <c r="C15" s="37">
        <v>17368404.449999999</v>
      </c>
      <c r="D15" s="37"/>
      <c r="E15" s="59">
        <v>1.4064229357750242E-2</v>
      </c>
      <c r="F15" s="59"/>
      <c r="G15" s="58">
        <v>449</v>
      </c>
      <c r="H15" s="58"/>
      <c r="I15" s="59">
        <v>3.3562565405890268E-2</v>
      </c>
      <c r="J15" s="59"/>
    </row>
    <row r="16" spans="1:10" x14ac:dyDescent="0.2">
      <c r="A16" s="42" t="s">
        <v>193</v>
      </c>
      <c r="B16" s="42"/>
      <c r="C16" s="37">
        <v>22326190.690000001</v>
      </c>
      <c r="D16" s="37"/>
      <c r="E16" s="59">
        <v>1.8078843537584027E-2</v>
      </c>
      <c r="F16" s="59"/>
      <c r="G16" s="58">
        <v>474</v>
      </c>
      <c r="H16" s="58"/>
      <c r="I16" s="59">
        <v>3.5431305127821798E-2</v>
      </c>
      <c r="J16" s="59"/>
    </row>
    <row r="17" spans="1:10" x14ac:dyDescent="0.2">
      <c r="A17" s="42" t="s">
        <v>194</v>
      </c>
      <c r="B17" s="42"/>
      <c r="C17" s="37">
        <v>24636813.649999999</v>
      </c>
      <c r="D17" s="37"/>
      <c r="E17" s="59">
        <v>1.9949892277972135E-2</v>
      </c>
      <c r="F17" s="59"/>
      <c r="G17" s="58">
        <v>467</v>
      </c>
      <c r="H17" s="58"/>
      <c r="I17" s="59">
        <v>3.4908058005680968E-2</v>
      </c>
      <c r="J17" s="59"/>
    </row>
    <row r="18" spans="1:10" x14ac:dyDescent="0.2">
      <c r="A18" s="42" t="s">
        <v>195</v>
      </c>
      <c r="B18" s="42"/>
      <c r="C18" s="37">
        <v>15336152.199999999</v>
      </c>
      <c r="D18" s="37"/>
      <c r="E18" s="59">
        <v>1.2418593925947295E-2</v>
      </c>
      <c r="F18" s="59"/>
      <c r="G18" s="58">
        <v>275</v>
      </c>
      <c r="H18" s="58"/>
      <c r="I18" s="59">
        <v>2.0556136941246823E-2</v>
      </c>
      <c r="J18" s="59"/>
    </row>
    <row r="19" spans="1:10" x14ac:dyDescent="0.2">
      <c r="A19" s="42" t="s">
        <v>196</v>
      </c>
      <c r="B19" s="42"/>
      <c r="C19" s="37">
        <v>31360240.27</v>
      </c>
      <c r="D19" s="37"/>
      <c r="E19" s="59">
        <v>2.5394250412647167E-2</v>
      </c>
      <c r="F19" s="59"/>
      <c r="G19" s="58">
        <v>538</v>
      </c>
      <c r="H19" s="58"/>
      <c r="I19" s="59">
        <v>4.021527881596651E-2</v>
      </c>
      <c r="J19" s="59"/>
    </row>
    <row r="20" spans="1:10" x14ac:dyDescent="0.2">
      <c r="A20" s="42" t="s">
        <v>197</v>
      </c>
      <c r="B20" s="42"/>
      <c r="C20" s="37">
        <v>40729232.200000003</v>
      </c>
      <c r="D20" s="37"/>
      <c r="E20" s="59">
        <v>3.2980880015485048E-2</v>
      </c>
      <c r="F20" s="59"/>
      <c r="G20" s="58">
        <v>635</v>
      </c>
      <c r="H20" s="58"/>
      <c r="I20" s="59">
        <v>4.7465988937060846E-2</v>
      </c>
      <c r="J20" s="59"/>
    </row>
    <row r="21" spans="1:10" x14ac:dyDescent="0.2">
      <c r="A21" s="42" t="s">
        <v>198</v>
      </c>
      <c r="B21" s="42"/>
      <c r="C21" s="37">
        <v>50790043.729999997</v>
      </c>
      <c r="D21" s="37"/>
      <c r="E21" s="59">
        <v>4.1127717066082287E-2</v>
      </c>
      <c r="F21" s="59"/>
      <c r="G21" s="58">
        <v>676</v>
      </c>
      <c r="H21" s="58"/>
      <c r="I21" s="59">
        <v>5.0530722081028552E-2</v>
      </c>
      <c r="J21" s="59"/>
    </row>
    <row r="22" spans="1:10" x14ac:dyDescent="0.2">
      <c r="A22" s="42" t="s">
        <v>199</v>
      </c>
      <c r="B22" s="42"/>
      <c r="C22" s="37">
        <v>65080987.359999999</v>
      </c>
      <c r="D22" s="37"/>
      <c r="E22" s="59">
        <v>5.2699943491924181E-2</v>
      </c>
      <c r="F22" s="59"/>
      <c r="G22" s="58">
        <v>796</v>
      </c>
      <c r="H22" s="58"/>
      <c r="I22" s="59">
        <v>5.9500672746299894E-2</v>
      </c>
      <c r="J22" s="59"/>
    </row>
    <row r="23" spans="1:10" x14ac:dyDescent="0.2">
      <c r="A23" s="42" t="s">
        <v>200</v>
      </c>
      <c r="B23" s="42"/>
      <c r="C23" s="37">
        <v>40272774.649999999</v>
      </c>
      <c r="D23" s="37"/>
      <c r="E23" s="59">
        <v>3.2611259208130065E-2</v>
      </c>
      <c r="F23" s="59"/>
      <c r="G23" s="58">
        <v>462</v>
      </c>
      <c r="H23" s="58"/>
      <c r="I23" s="59">
        <v>3.4534310061294662E-2</v>
      </c>
      <c r="J23" s="59"/>
    </row>
    <row r="24" spans="1:10" x14ac:dyDescent="0.2">
      <c r="A24" s="42" t="s">
        <v>201</v>
      </c>
      <c r="B24" s="42"/>
      <c r="C24" s="37">
        <v>56125413.810000002</v>
      </c>
      <c r="D24" s="37"/>
      <c r="E24" s="59">
        <v>4.544808332250018E-2</v>
      </c>
      <c r="F24" s="59"/>
      <c r="G24" s="58">
        <v>636</v>
      </c>
      <c r="H24" s="58"/>
      <c r="I24" s="59">
        <v>4.7540738525938105E-2</v>
      </c>
      <c r="J24" s="59"/>
    </row>
    <row r="25" spans="1:10" x14ac:dyDescent="0.2">
      <c r="A25" s="42" t="s">
        <v>202</v>
      </c>
      <c r="B25" s="42"/>
      <c r="C25" s="37">
        <v>98809543.689999998</v>
      </c>
      <c r="D25" s="37"/>
      <c r="E25" s="59">
        <v>8.0011960176963937E-2</v>
      </c>
      <c r="F25" s="59"/>
      <c r="G25" s="58">
        <v>983</v>
      </c>
      <c r="H25" s="58"/>
      <c r="I25" s="59">
        <v>7.3478845866347731E-2</v>
      </c>
      <c r="J25" s="59"/>
    </row>
    <row r="26" spans="1:10" x14ac:dyDescent="0.2">
      <c r="A26" s="42" t="s">
        <v>203</v>
      </c>
      <c r="B26" s="42"/>
      <c r="C26" s="37">
        <v>104317051.08</v>
      </c>
      <c r="D26" s="37"/>
      <c r="E26" s="59">
        <v>8.4471716244105974E-2</v>
      </c>
      <c r="F26" s="59"/>
      <c r="G26" s="58">
        <v>897</v>
      </c>
      <c r="H26" s="58"/>
      <c r="I26" s="59">
        <v>6.7050381222903271E-2</v>
      </c>
      <c r="J26" s="59"/>
    </row>
    <row r="27" spans="1:10" x14ac:dyDescent="0.2">
      <c r="A27" s="42" t="s">
        <v>204</v>
      </c>
      <c r="B27" s="42"/>
      <c r="C27" s="37">
        <v>122758832.38</v>
      </c>
      <c r="D27" s="37"/>
      <c r="E27" s="59">
        <v>9.9405122632432535E-2</v>
      </c>
      <c r="F27" s="59"/>
      <c r="G27" s="58">
        <v>1077</v>
      </c>
      <c r="H27" s="58"/>
      <c r="I27" s="59">
        <v>8.0505307220810285E-2</v>
      </c>
      <c r="J27" s="59"/>
    </row>
    <row r="28" spans="1:10" x14ac:dyDescent="0.2">
      <c r="A28" s="42" t="s">
        <v>206</v>
      </c>
      <c r="B28" s="42"/>
      <c r="C28" s="37">
        <v>51691427.32</v>
      </c>
      <c r="D28" s="37"/>
      <c r="E28" s="59">
        <v>4.1857620931780921E-2</v>
      </c>
      <c r="F28" s="59"/>
      <c r="G28" s="58">
        <v>408</v>
      </c>
      <c r="H28" s="58"/>
      <c r="I28" s="59">
        <v>3.0497832261922559E-2</v>
      </c>
      <c r="J28" s="59"/>
    </row>
    <row r="29" spans="1:10" x14ac:dyDescent="0.2">
      <c r="A29" s="42" t="s">
        <v>207</v>
      </c>
      <c r="B29" s="42"/>
      <c r="C29" s="37">
        <v>77012754.219999999</v>
      </c>
      <c r="D29" s="37"/>
      <c r="E29" s="59">
        <v>6.2361804271671477E-2</v>
      </c>
      <c r="F29" s="59"/>
      <c r="G29" s="58">
        <v>592</v>
      </c>
      <c r="H29" s="58"/>
      <c r="I29" s="59">
        <v>4.4251756615338617E-2</v>
      </c>
      <c r="J29" s="59"/>
    </row>
    <row r="30" spans="1:10" x14ac:dyDescent="0.2">
      <c r="A30" s="42" t="s">
        <v>208</v>
      </c>
      <c r="B30" s="42"/>
      <c r="C30" s="37">
        <v>119457537.16</v>
      </c>
      <c r="D30" s="37"/>
      <c r="E30" s="59">
        <v>9.6731867683459691E-2</v>
      </c>
      <c r="F30" s="59"/>
      <c r="G30" s="58">
        <v>815</v>
      </c>
      <c r="H30" s="58"/>
      <c r="I30" s="59">
        <v>6.092091493496786E-2</v>
      </c>
      <c r="J30" s="59"/>
    </row>
    <row r="31" spans="1:10" x14ac:dyDescent="0.2">
      <c r="A31" s="42" t="s">
        <v>209</v>
      </c>
      <c r="B31" s="42"/>
      <c r="C31" s="37">
        <v>145116952.63</v>
      </c>
      <c r="D31" s="37"/>
      <c r="E31" s="59">
        <v>0.11750982143245156</v>
      </c>
      <c r="F31" s="59"/>
      <c r="G31" s="58">
        <v>920</v>
      </c>
      <c r="H31" s="58"/>
      <c r="I31" s="59">
        <v>6.8769621767080277E-2</v>
      </c>
      <c r="J31" s="59"/>
    </row>
    <row r="32" spans="1:10" x14ac:dyDescent="0.2">
      <c r="A32" s="42" t="s">
        <v>210</v>
      </c>
      <c r="B32" s="42"/>
      <c r="C32" s="37">
        <v>118027650.05</v>
      </c>
      <c r="D32" s="37"/>
      <c r="E32" s="59">
        <v>9.5574003106513442E-2</v>
      </c>
      <c r="F32" s="59"/>
      <c r="G32" s="58">
        <v>710</v>
      </c>
      <c r="H32" s="58"/>
      <c r="I32" s="59">
        <v>5.3072208102855435E-2</v>
      </c>
      <c r="J32" s="59"/>
    </row>
    <row r="33" spans="1:10" x14ac:dyDescent="0.2">
      <c r="A33" s="42" t="s">
        <v>211</v>
      </c>
      <c r="B33" s="42"/>
      <c r="C33" s="37">
        <v>0</v>
      </c>
      <c r="D33" s="37"/>
      <c r="E33" s="59">
        <v>0</v>
      </c>
      <c r="F33" s="59"/>
      <c r="G33" s="58">
        <v>0</v>
      </c>
      <c r="H33" s="58"/>
      <c r="I33" s="59">
        <v>0</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216</v>
      </c>
      <c r="B36" s="42"/>
      <c r="C36" s="37">
        <v>0</v>
      </c>
      <c r="D36" s="37"/>
      <c r="E36" s="59">
        <v>0</v>
      </c>
      <c r="F36" s="59"/>
      <c r="G36" s="58">
        <v>0</v>
      </c>
      <c r="H36" s="58"/>
      <c r="I36" s="59">
        <v>0</v>
      </c>
      <c r="J36" s="59"/>
    </row>
    <row r="37" spans="1:10" x14ac:dyDescent="0.2">
      <c r="A37" s="60" t="s">
        <v>172</v>
      </c>
      <c r="B37" s="60"/>
      <c r="C37" s="61">
        <f>SUM(C8:D36)</f>
        <v>1234934670.6600001</v>
      </c>
      <c r="D37" s="61"/>
      <c r="E37" s="62">
        <f>SUM(E8:F36)</f>
        <v>0.99999999999999989</v>
      </c>
      <c r="F37" s="62"/>
      <c r="G37" s="63">
        <f>SUM(G8:H36)</f>
        <v>13378</v>
      </c>
      <c r="H37" s="63"/>
      <c r="I37" s="62">
        <f>SUM(I8:J36)</f>
        <v>1.0000000000000002</v>
      </c>
      <c r="J37" s="62"/>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15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7:B37"/>
    <mergeCell ref="C37:D37"/>
    <mergeCell ref="E37:F37"/>
    <mergeCell ref="G37:H37"/>
    <mergeCell ref="I37:J37"/>
    <mergeCell ref="A35:B35"/>
    <mergeCell ref="C35:D35"/>
    <mergeCell ref="E35:F35"/>
    <mergeCell ref="G35:H35"/>
    <mergeCell ref="I35:J35"/>
    <mergeCell ref="G27:H27"/>
    <mergeCell ref="I27:J2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39:J39"/>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6:B26"/>
    <mergeCell ref="A24:B24"/>
    <mergeCell ref="C24:D24"/>
    <mergeCell ref="E24:F24"/>
    <mergeCell ref="G24:H24"/>
    <mergeCell ref="I21:J21"/>
    <mergeCell ref="A22:B22"/>
    <mergeCell ref="C22:D22"/>
    <mergeCell ref="E22:F22"/>
    <mergeCell ref="G22:H22"/>
    <mergeCell ref="I22:J22"/>
    <mergeCell ref="A23:B23"/>
    <mergeCell ref="I23:J23"/>
    <mergeCell ref="G23:H23"/>
    <mergeCell ref="E23:F23"/>
    <mergeCell ref="C23:D23"/>
    <mergeCell ref="I24:J24"/>
    <mergeCell ref="A25:B25"/>
    <mergeCell ref="C25:D25"/>
    <mergeCell ref="E25:F25"/>
    <mergeCell ref="G25:H25"/>
    <mergeCell ref="I25:J2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2022-03-02T13:10:00Z</dcterms:modified>
</cp:coreProperties>
</file>